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mc:AlternateContent xmlns:mc="http://schemas.openxmlformats.org/markup-compatibility/2006">
    <mc:Choice Requires="x15">
      <x15ac:absPath xmlns:x15ac="http://schemas.microsoft.com/office/spreadsheetml/2010/11/ac" url="https://acresearch.sharepoint.com/sites/ACR-Data/Shared Documents/BMAW - Förderung/2023/Strategische_Projekte/Berichtswesen/Berichtsvorlagen/"/>
    </mc:Choice>
  </mc:AlternateContent>
  <xr:revisionPtr revIDLastSave="46" documentId="11_6C291DBCD207642DA92F2627B6AFDC5D6A8DB6CE" xr6:coauthVersionLast="47" xr6:coauthVersionMax="47" xr10:uidLastSave="{1ACAC273-F47F-4486-8DCF-CDD7323FC28F}"/>
  <bookViews>
    <workbookView xWindow="-110" yWindow="-110" windowWidth="19420" windowHeight="10300" xr2:uid="{00000000-000D-0000-FFFF-FFFF00000000}"/>
  </bookViews>
  <sheets>
    <sheet name="Kostenplan_kumuliert" sheetId="1" r:id="rId1"/>
    <sheet name="Partner_A_detailliert" sheetId="7" r:id="rId2"/>
    <sheet name="Partner_B_detailliert" sheetId="8" r:id="rId3"/>
    <sheet name="Partner_C_detailliert" sheetId="9" r:id="rId4"/>
    <sheet name="Partner_D_detailliert" sheetId="10" r:id="rId5"/>
    <sheet name="Partner_E_detailliert" sheetId="11" r:id="rId6"/>
  </sheets>
  <definedNames>
    <definedName name="_xlnm.Print_Area" localSheetId="0">Kostenplan_kumuliert!$A$1:$O$27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94" i="11" l="1"/>
  <c r="T81" i="11"/>
  <c r="T67" i="11"/>
  <c r="T55" i="11"/>
  <c r="E38" i="11"/>
  <c r="E40" i="11" s="1"/>
  <c r="D36" i="11"/>
  <c r="D37" i="11" s="1"/>
  <c r="D38" i="11" s="1"/>
  <c r="D40" i="11" s="1"/>
  <c r="R29" i="11"/>
  <c r="V28" i="11"/>
  <c r="T28" i="11"/>
  <c r="V27" i="11"/>
  <c r="T27" i="11"/>
  <c r="V26" i="11"/>
  <c r="T26" i="11"/>
  <c r="V25" i="11"/>
  <c r="T25" i="11"/>
  <c r="V24" i="11"/>
  <c r="T24" i="11"/>
  <c r="V23" i="11"/>
  <c r="T23" i="11"/>
  <c r="V22" i="11"/>
  <c r="T22" i="11"/>
  <c r="V21" i="11"/>
  <c r="T21" i="11"/>
  <c r="V20" i="11"/>
  <c r="T20" i="11"/>
  <c r="V19" i="11"/>
  <c r="T19" i="11"/>
  <c r="V18" i="11"/>
  <c r="T18" i="11"/>
  <c r="V17" i="11"/>
  <c r="T17" i="11"/>
  <c r="V16" i="11"/>
  <c r="T16" i="11"/>
  <c r="V15" i="11"/>
  <c r="T15" i="11"/>
  <c r="U10" i="11"/>
  <c r="T94" i="10"/>
  <c r="T81" i="10"/>
  <c r="T67" i="10"/>
  <c r="T68" i="10" s="1"/>
  <c r="T69" i="10" s="1"/>
  <c r="T55" i="10"/>
  <c r="E38" i="10"/>
  <c r="E40" i="10" s="1"/>
  <c r="D36" i="10"/>
  <c r="D37" i="10" s="1"/>
  <c r="D38" i="10" s="1"/>
  <c r="D40" i="10" s="1"/>
  <c r="R29" i="10"/>
  <c r="V28" i="10"/>
  <c r="T28" i="10"/>
  <c r="V27" i="10"/>
  <c r="T27" i="10"/>
  <c r="V26" i="10"/>
  <c r="T26" i="10"/>
  <c r="V25" i="10"/>
  <c r="T25" i="10"/>
  <c r="V24" i="10"/>
  <c r="T24" i="10"/>
  <c r="V23" i="10"/>
  <c r="T23" i="10"/>
  <c r="V22" i="10"/>
  <c r="T22" i="10"/>
  <c r="V21" i="10"/>
  <c r="T21" i="10"/>
  <c r="V20" i="10"/>
  <c r="T20" i="10"/>
  <c r="V19" i="10"/>
  <c r="T19" i="10"/>
  <c r="V18" i="10"/>
  <c r="T18" i="10"/>
  <c r="V17" i="10"/>
  <c r="T17" i="10"/>
  <c r="V16" i="10"/>
  <c r="T16" i="10"/>
  <c r="V15" i="10"/>
  <c r="T15" i="10"/>
  <c r="U10" i="10"/>
  <c r="T94" i="9"/>
  <c r="T81" i="9"/>
  <c r="T67" i="9"/>
  <c r="T68" i="9" s="1"/>
  <c r="T69" i="9" s="1"/>
  <c r="T55" i="9"/>
  <c r="E38" i="9"/>
  <c r="E40" i="9" s="1"/>
  <c r="D36" i="9"/>
  <c r="D37" i="9" s="1"/>
  <c r="D38" i="9" s="1"/>
  <c r="D40" i="9" s="1"/>
  <c r="R29" i="9"/>
  <c r="V28" i="9"/>
  <c r="T28" i="9"/>
  <c r="V27" i="9"/>
  <c r="T27" i="9"/>
  <c r="V26" i="9"/>
  <c r="T26" i="9"/>
  <c r="V25" i="9"/>
  <c r="T25" i="9"/>
  <c r="V24" i="9"/>
  <c r="T24" i="9"/>
  <c r="V23" i="9"/>
  <c r="T23" i="9"/>
  <c r="V22" i="9"/>
  <c r="T22" i="9"/>
  <c r="V21" i="9"/>
  <c r="T21" i="9"/>
  <c r="V20" i="9"/>
  <c r="T20" i="9"/>
  <c r="V19" i="9"/>
  <c r="T19" i="9"/>
  <c r="V18" i="9"/>
  <c r="T18" i="9"/>
  <c r="V17" i="9"/>
  <c r="T17" i="9"/>
  <c r="V16" i="9"/>
  <c r="T16" i="9"/>
  <c r="V15" i="9"/>
  <c r="T15" i="9"/>
  <c r="U10" i="9"/>
  <c r="T94" i="8"/>
  <c r="T81" i="8"/>
  <c r="T67" i="8"/>
  <c r="T55" i="8"/>
  <c r="E38" i="8"/>
  <c r="E40" i="8" s="1"/>
  <c r="D36" i="8"/>
  <c r="R29" i="8"/>
  <c r="V28" i="8"/>
  <c r="T28" i="8"/>
  <c r="V27" i="8"/>
  <c r="T27" i="8"/>
  <c r="V26" i="8"/>
  <c r="T26" i="8"/>
  <c r="V25" i="8"/>
  <c r="T25" i="8"/>
  <c r="V24" i="8"/>
  <c r="T24" i="8"/>
  <c r="V23" i="8"/>
  <c r="T23" i="8"/>
  <c r="V22" i="8"/>
  <c r="T22" i="8"/>
  <c r="V21" i="8"/>
  <c r="T21" i="8"/>
  <c r="V20" i="8"/>
  <c r="T20" i="8"/>
  <c r="V19" i="8"/>
  <c r="T19" i="8"/>
  <c r="V18" i="8"/>
  <c r="T18" i="8"/>
  <c r="V17" i="8"/>
  <c r="T17" i="8"/>
  <c r="V16" i="8"/>
  <c r="T16" i="8"/>
  <c r="V15" i="8"/>
  <c r="T15" i="8"/>
  <c r="U10" i="8"/>
  <c r="T55" i="7"/>
  <c r="T94" i="7"/>
  <c r="T81" i="7"/>
  <c r="E38" i="7"/>
  <c r="E40" i="7" s="1"/>
  <c r="D36" i="7"/>
  <c r="D37" i="7" s="1"/>
  <c r="D38" i="7" s="1"/>
  <c r="D40" i="7" s="1"/>
  <c r="V28" i="7"/>
  <c r="T28" i="7"/>
  <c r="V27" i="7"/>
  <c r="T27" i="7"/>
  <c r="V26" i="7"/>
  <c r="T26" i="7"/>
  <c r="V25" i="7"/>
  <c r="T25" i="7"/>
  <c r="V24" i="7"/>
  <c r="T24" i="7"/>
  <c r="V23" i="7"/>
  <c r="T23" i="7"/>
  <c r="V22" i="7"/>
  <c r="T22" i="7"/>
  <c r="V21" i="7"/>
  <c r="T21" i="7"/>
  <c r="V20" i="7"/>
  <c r="T20" i="7"/>
  <c r="V19" i="7"/>
  <c r="T19" i="7"/>
  <c r="V18" i="7"/>
  <c r="T18" i="7"/>
  <c r="V17" i="7"/>
  <c r="T17" i="7"/>
  <c r="V16" i="7"/>
  <c r="T16" i="7"/>
  <c r="V15" i="7"/>
  <c r="R29" i="7"/>
  <c r="U10" i="7"/>
  <c r="T29" i="8" l="1"/>
  <c r="D104" i="11"/>
  <c r="H22" i="1"/>
  <c r="D102" i="11"/>
  <c r="H20" i="1"/>
  <c r="T29" i="11"/>
  <c r="T30" i="11" s="1"/>
  <c r="T31" i="11" s="1"/>
  <c r="D104" i="10"/>
  <c r="G22" i="1"/>
  <c r="D103" i="10"/>
  <c r="G21" i="1"/>
  <c r="D102" i="10"/>
  <c r="G20" i="1"/>
  <c r="T29" i="10"/>
  <c r="T30" i="10" s="1"/>
  <c r="T31" i="10" s="1"/>
  <c r="D104" i="9"/>
  <c r="F22" i="1"/>
  <c r="D103" i="9"/>
  <c r="F21" i="1"/>
  <c r="D102" i="9"/>
  <c r="F20" i="1"/>
  <c r="T29" i="9"/>
  <c r="T30" i="9" s="1"/>
  <c r="T31" i="9" s="1"/>
  <c r="D104" i="8"/>
  <c r="E22" i="1"/>
  <c r="D102" i="8"/>
  <c r="E20" i="1"/>
  <c r="D104" i="7"/>
  <c r="D22" i="1"/>
  <c r="D102" i="7"/>
  <c r="D20" i="1"/>
  <c r="T95" i="11"/>
  <c r="T96" i="11" s="1"/>
  <c r="T68" i="11"/>
  <c r="T69" i="11" s="1"/>
  <c r="T95" i="10"/>
  <c r="T96" i="10" s="1"/>
  <c r="T95" i="9"/>
  <c r="T96" i="9" s="1"/>
  <c r="T30" i="8"/>
  <c r="T31" i="8" s="1"/>
  <c r="T68" i="8"/>
  <c r="T69" i="8" s="1"/>
  <c r="T95" i="8"/>
  <c r="T96" i="8" s="1"/>
  <c r="D37" i="8"/>
  <c r="D38" i="8" s="1"/>
  <c r="D40" i="8" s="1"/>
  <c r="T67" i="7"/>
  <c r="T68" i="7" s="1"/>
  <c r="T69" i="7" s="1"/>
  <c r="T15" i="7"/>
  <c r="T29" i="7" s="1"/>
  <c r="T95" i="7"/>
  <c r="T96" i="7" s="1"/>
  <c r="D105" i="11" l="1"/>
  <c r="H23" i="1"/>
  <c r="D103" i="11"/>
  <c r="H21" i="1"/>
  <c r="D101" i="11"/>
  <c r="H19" i="1"/>
  <c r="D105" i="10"/>
  <c r="G23" i="1"/>
  <c r="D101" i="10"/>
  <c r="G19" i="1"/>
  <c r="D105" i="9"/>
  <c r="F23" i="1"/>
  <c r="D101" i="9"/>
  <c r="F19" i="1"/>
  <c r="D105" i="8"/>
  <c r="E23" i="1"/>
  <c r="D103" i="8"/>
  <c r="E21" i="1"/>
  <c r="D101" i="8"/>
  <c r="E19" i="1"/>
  <c r="D105" i="7"/>
  <c r="D23" i="1"/>
  <c r="D103" i="7"/>
  <c r="D21" i="1"/>
  <c r="T30" i="7"/>
  <c r="T31" i="7" s="1"/>
  <c r="D19" i="1" s="1"/>
  <c r="D100" i="9" l="1"/>
  <c r="D100" i="10"/>
  <c r="D100" i="11"/>
  <c r="D100" i="8"/>
  <c r="D101" i="7"/>
  <c r="D100" i="7" s="1"/>
  <c r="J24" i="1" l="1"/>
  <c r="C20" i="1" l="1"/>
  <c r="C21" i="1"/>
  <c r="C22" i="1"/>
  <c r="C23" i="1"/>
  <c r="C19" i="1"/>
  <c r="D24" i="1"/>
  <c r="E24" i="1"/>
  <c r="F24" i="1"/>
  <c r="G24" i="1"/>
  <c r="H24" i="1"/>
  <c r="I24" i="1"/>
  <c r="K24" i="1"/>
  <c r="L24" i="1"/>
  <c r="M24" i="1"/>
  <c r="N24" i="1"/>
  <c r="I10" i="1"/>
  <c r="C24" i="1" l="1"/>
  <c r="J25" i="1" s="1"/>
  <c r="K25" i="1" l="1"/>
  <c r="I25" i="1"/>
  <c r="E25" i="1"/>
  <c r="N25" i="1"/>
  <c r="H25" i="1"/>
  <c r="M25" i="1"/>
  <c r="G25" i="1"/>
  <c r="L25" i="1"/>
  <c r="F25" i="1"/>
  <c r="D25" i="1"/>
  <c r="C25" i="1" l="1"/>
</calcChain>
</file>

<file path=xl/sharedStrings.xml><?xml version="1.0" encoding="utf-8"?>
<sst xmlns="http://schemas.openxmlformats.org/spreadsheetml/2006/main" count="952" uniqueCount="176">
  <si>
    <t>TT.MM.JJJJ</t>
  </si>
  <si>
    <t>Die grauen Felder sind nicht zu befüllen - die Felder sind verformelt und nicht zu überschreiben.</t>
  </si>
  <si>
    <r>
      <t xml:space="preserve">Die Zellen in den Tabellen sind nicht gesperrt.
Folgendes ist zu beachten:
• </t>
    </r>
    <r>
      <rPr>
        <b/>
        <sz val="10"/>
        <rFont val="Arial"/>
        <family val="2"/>
      </rPr>
      <t>Überschreiben Sie nicht die Formeln in den grauen Feldern.</t>
    </r>
    <r>
      <rPr>
        <sz val="10"/>
        <rFont val="Arial"/>
        <family val="2"/>
      </rPr>
      <t xml:space="preserve">
• Sofern die vorhandene Anzahl der Zeilen/Spalten in der Tabelle nicht ausreicht, erweitern Sie die Tabelle durch Einfügen von Zeilen/Spalten. Achten Sie darauf, dass
  die Formelbezüge (zB Summenformel über eine Spalte, Zeile) die neu eingefügten Zeilen/Zellen mit einbeziehen!</t>
    </r>
  </si>
  <si>
    <t>Gesamt</t>
  </si>
  <si>
    <t>Partner A</t>
  </si>
  <si>
    <t>Partner B</t>
  </si>
  <si>
    <t>Partner C</t>
  </si>
  <si>
    <t>Partner D</t>
  </si>
  <si>
    <t>Partner E</t>
  </si>
  <si>
    <t>Partner F</t>
  </si>
  <si>
    <t>Partner G</t>
  </si>
  <si>
    <t>Partner J</t>
  </si>
  <si>
    <t>Partner K</t>
  </si>
  <si>
    <t>Partner L</t>
  </si>
  <si>
    <t>Partner M</t>
  </si>
  <si>
    <t>Art der Organisation</t>
  </si>
  <si>
    <t>Personalkosten</t>
  </si>
  <si>
    <t>Drittkosten</t>
  </si>
  <si>
    <t>Reisekosten</t>
  </si>
  <si>
    <t>GESAMTKOSTEN</t>
  </si>
  <si>
    <t>Kostenanteil pro Partner</t>
  </si>
  <si>
    <t>&gt;bitte wählen &lt;</t>
  </si>
  <si>
    <t>KKU - Kleinstunternehmen</t>
  </si>
  <si>
    <t>KU - Kleinunternehmen</t>
  </si>
  <si>
    <t>MU - Mittelunternehmen</t>
  </si>
  <si>
    <t>GU - Großunternehmen</t>
  </si>
  <si>
    <t>Universität</t>
  </si>
  <si>
    <t>Fachhochschule</t>
  </si>
  <si>
    <t>Kompetenzzentrum</t>
  </si>
  <si>
    <t>Kooperative Forschungseinrichtung</t>
  </si>
  <si>
    <t>Außeruniversitäre Einrichtung</t>
  </si>
  <si>
    <t>Fachverband</t>
  </si>
  <si>
    <t>Technologie- und Impulszentren, Cluster</t>
  </si>
  <si>
    <t>Sonstige</t>
  </si>
  <si>
    <t>EinzelforscherIn</t>
  </si>
  <si>
    <t>AP2</t>
  </si>
  <si>
    <t>AP3</t>
  </si>
  <si>
    <t>AUSFÜLLHILFE</t>
  </si>
  <si>
    <r>
      <t>Partner A bis Partner X</t>
    </r>
    <r>
      <rPr>
        <sz val="10"/>
        <color theme="1"/>
        <rFont val="Arial"/>
        <family val="2"/>
      </rPr>
      <t>: Durch Drücken des "+" über 
der Spalte R können weitere Partner eingegeben werden. Die Bezeichnungen Partner A, Partner B sind durch aussagekräftige Abkürzungen (zB Kurzname) der Projektpartner zu ersetzen.</t>
    </r>
  </si>
  <si>
    <t>BERICHT Gesamtübersicht</t>
  </si>
  <si>
    <t>ABRECHNUNG kumuliert alle Partner</t>
  </si>
  <si>
    <t>Berichtszeitraum (von/bis/Monate):</t>
  </si>
  <si>
    <t>Projekttitel</t>
  </si>
  <si>
    <t>F&amp;E Infrastruktur Anschaffungskosten</t>
  </si>
  <si>
    <t>Sach- und Materialkosten (inkl. Ausbildungskosten)</t>
  </si>
  <si>
    <t>Übersicht auf Partnerebene: IST KOSTEN &amp; FÖRDERUNG</t>
  </si>
  <si>
    <t>BERICHT</t>
  </si>
  <si>
    <t>ABRECHNUNG detailliert</t>
  </si>
  <si>
    <r>
      <t xml:space="preserve">Die Zellen in den Tabellen sind nicht gesperrt.
Folgendes ist zu beachten:
• </t>
    </r>
    <r>
      <rPr>
        <b/>
        <sz val="10"/>
        <color theme="1"/>
        <rFont val="Arial"/>
        <family val="2"/>
      </rPr>
      <t>Überschreiben Sie nicht die Formeln in den grauen Feldern.</t>
    </r>
    <r>
      <rPr>
        <sz val="10"/>
        <color theme="1"/>
        <rFont val="Arial"/>
        <family val="2"/>
      </rPr>
      <t xml:space="preserve">
• Sofern die vorhandene Anzahl der Zeilen in der Tabelle nicht ausreicht, erweitern Sie die Tabelle durch
  Einfügen von Zeilen. Achten Sie darauf, dass die Formelbezüge (zB Summenformel über eine Spalte, Zeile) die neu
  eingefügten Zeilen/Zellen mit einbeziehen!</t>
    </r>
  </si>
  <si>
    <t>FFG-Kostenleitfaden:</t>
  </si>
  <si>
    <t>https://www.ffg.at/recht-finanzen/kostenleitfaden/version-2</t>
  </si>
  <si>
    <t>Brutto-Netto-Rechner bmf</t>
  </si>
  <si>
    <r>
      <rPr>
        <b/>
        <sz val="10"/>
        <rFont val="Arial"/>
        <family val="2"/>
      </rPr>
      <t xml:space="preserve">Achtung! </t>
    </r>
    <r>
      <rPr>
        <sz val="11"/>
        <color theme="1"/>
        <rFont val="Calibri"/>
        <family val="2"/>
        <scheme val="minor"/>
      </rPr>
      <t>Die Leitfäden können programmspezifisch abweichende und ergänzende Regelungen enthalten.
Auf diese abweichenden und ergänzenden Regelungen wird im jeweiligen Leitfaden ausdrücklich hingewiesen. 
Der vorliegende Kostenleitfaden ist dann subsidiär anzuwenden.</t>
    </r>
  </si>
  <si>
    <t>Berichtszeitraum:</t>
  </si>
  <si>
    <t>tt.mm.jjjj</t>
  </si>
  <si>
    <r>
      <t xml:space="preserve">Umsatzsteuer (USt.):
</t>
    </r>
    <r>
      <rPr>
        <sz val="11"/>
        <color theme="1"/>
        <rFont val="Calibri"/>
        <family val="2"/>
        <scheme val="minor"/>
      </rPr>
      <t>Nur wenn keine Vorsteuerabzugsberechtigung besteht kann die Umsatzsteuer als förderbare Ausgabe anerkannt und in den IST-Werten inkludiert werden.</t>
    </r>
  </si>
  <si>
    <t>Vorsteuerabzugsberechtigt?</t>
  </si>
  <si>
    <t>1. IST: Personalkosten</t>
  </si>
  <si>
    <t>Nr. lt. Kosten-plan</t>
  </si>
  <si>
    <t>MitarbeiterIn</t>
  </si>
  <si>
    <t>w/
m</t>
  </si>
  <si>
    <t>Funktion</t>
  </si>
  <si>
    <t>AP1 /
Gesamt-anzahl Stunden im Projekt</t>
  </si>
  <si>
    <t>AP4</t>
  </si>
  <si>
    <t>AP5</t>
  </si>
  <si>
    <t>AP6</t>
  </si>
  <si>
    <t>AP7</t>
  </si>
  <si>
    <t>AP8</t>
  </si>
  <si>
    <t>Gesamtanzahl 
Stunden im Projekt</t>
  </si>
  <si>
    <t>IST - Stundensatz
lt. Stunden-satzrechner</t>
  </si>
  <si>
    <t>IST-
Kosten</t>
  </si>
  <si>
    <t>Arbeits-
paket</t>
  </si>
  <si>
    <t>errechnetes Bruttomonatsgehalt (Basis angegebener Stundensatz)</t>
  </si>
  <si>
    <r>
      <t>w/m:</t>
    </r>
    <r>
      <rPr>
        <sz val="11"/>
        <color theme="1"/>
        <rFont val="Calibri"/>
        <family val="2"/>
        <scheme val="minor"/>
      </rPr>
      <t xml:space="preserve"> weiblich /männlich</t>
    </r>
    <r>
      <rPr>
        <b/>
        <sz val="10"/>
        <rFont val="Arial"/>
        <family val="2"/>
      </rPr>
      <t xml:space="preserve">
AP 1 - N.N.: </t>
    </r>
    <r>
      <rPr>
        <sz val="11"/>
        <color theme="1"/>
        <rFont val="Calibri"/>
        <family val="2"/>
        <scheme val="minor"/>
      </rPr>
      <t xml:space="preserve">Arbeitspaket-Zuordnung: Durch Drücken des "+" über der Spalte N können die Projektstunden pro Arbeitspaket eingegeben werden. Dies ist nur notwendig, wenn es in der Projektbeschreibung gefordert wird.
Sollten Sie mehr als 8 Arbeitpakete definiert haben, können Sie zusätzliche Spalten einfügen.
</t>
    </r>
    <r>
      <rPr>
        <b/>
        <sz val="11"/>
        <color theme="1"/>
        <rFont val="Calibri"/>
        <family val="2"/>
        <scheme val="minor"/>
      </rPr>
      <t xml:space="preserve">AP 1 - Zusatzfunktion: </t>
    </r>
    <r>
      <rPr>
        <sz val="11"/>
        <color theme="1"/>
        <rFont val="Calibri"/>
        <family val="2"/>
        <scheme val="minor"/>
      </rPr>
      <t xml:space="preserve">Wenn keine Abrechnung auf Arbeitspaketebene gefordert ist, geben Sie bitte im AP 1 die </t>
    </r>
    <r>
      <rPr>
        <b/>
        <sz val="11"/>
        <color theme="1"/>
        <rFont val="Calibri"/>
        <family val="2"/>
        <scheme val="minor"/>
      </rPr>
      <t>Gesamtprojektstundenanzahl innerhalb des Berichtszeitraums je MitarbeiterIn ein.</t>
    </r>
    <r>
      <rPr>
        <sz val="11"/>
        <color theme="1"/>
        <rFont val="Calibri"/>
        <family val="2"/>
        <scheme val="minor"/>
      </rPr>
      <t xml:space="preserve"> 
</t>
    </r>
    <r>
      <rPr>
        <b/>
        <sz val="10"/>
        <rFont val="Arial"/>
        <family val="2"/>
      </rPr>
      <t>Stundensatz lt. Stundensatzrechner:</t>
    </r>
    <r>
      <rPr>
        <sz val="11"/>
        <color theme="1"/>
        <rFont val="Calibri"/>
        <family val="2"/>
        <scheme val="minor"/>
      </rPr>
      <t xml:space="preserve"> Geben Sie hier den IST-Stundensatz an.
</t>
    </r>
    <r>
      <rPr>
        <b/>
        <sz val="10"/>
        <rFont val="Arial"/>
        <family val="2"/>
      </rPr>
      <t>Arbeitspaket:</t>
    </r>
    <r>
      <rPr>
        <sz val="11"/>
        <color theme="1"/>
        <rFont val="Calibri"/>
        <family val="2"/>
        <scheme val="minor"/>
      </rPr>
      <t xml:space="preserve"> Nähere Informationen zur erforderlichen Stundenzuordnung zu Arbeitspaketen sind der Projektbeschreibung zu entnehmen.</t>
    </r>
  </si>
  <si>
    <t>1.1</t>
  </si>
  <si>
    <t>&gt;Funktion im Projekt&lt;</t>
  </si>
  <si>
    <t>1.2</t>
  </si>
  <si>
    <t>1.3</t>
  </si>
  <si>
    <t>1.4</t>
  </si>
  <si>
    <t>1.5</t>
  </si>
  <si>
    <t>1.6</t>
  </si>
  <si>
    <t>1.7</t>
  </si>
  <si>
    <t>1.8</t>
  </si>
  <si>
    <t>1.9</t>
  </si>
  <si>
    <t>1.10</t>
  </si>
  <si>
    <t>1.11</t>
  </si>
  <si>
    <t>1.12</t>
  </si>
  <si>
    <t>1.13</t>
  </si>
  <si>
    <t>1.14</t>
  </si>
  <si>
    <t>Summe</t>
  </si>
  <si>
    <t>+ 25% Gemeinkosten-Pauschale</t>
  </si>
  <si>
    <t>IST Personalkosten gesamt</t>
  </si>
  <si>
    <t>Stundensatzrechner:</t>
  </si>
  <si>
    <t>I</t>
  </si>
  <si>
    <t>II</t>
  </si>
  <si>
    <t>Monatsbrutto</t>
  </si>
  <si>
    <t>-</t>
  </si>
  <si>
    <t>Jahresgehalt (x14)</t>
  </si>
  <si>
    <t>Lohnnebenkosten</t>
  </si>
  <si>
    <t>Jahres-Personalkosten</t>
  </si>
  <si>
    <t>Jahresstunden</t>
  </si>
  <si>
    <t>Stundensatz</t>
  </si>
  <si>
    <t>I: Berechnung auf Basis Monatsbrutto (LNK nur angenähert) für Voll- und TeilzeitmitarbeiterInnen</t>
  </si>
  <si>
    <t>II: Eingabe der Jahresgehaltskosten und der Lohnebenkosten für Voll- und TeilzeitmitarbeiterInnen, freie Dienstnehmer ohne Sonderzahlung, geringfügig Beschäftigte</t>
  </si>
  <si>
    <t>Bezeichnung der Sach- und Materialkosten</t>
  </si>
  <si>
    <t>LieferantIn / 
Lagerabfassung</t>
  </si>
  <si>
    <t>Rechnungs-
datum</t>
  </si>
  <si>
    <t>Zahlungs-
datum</t>
  </si>
  <si>
    <t>Rechnungs-/Beleg-Nr.</t>
  </si>
  <si>
    <t>Rechnungs-betrag (Brutto)</t>
  </si>
  <si>
    <t>USt. in %</t>
  </si>
  <si>
    <t>Zahlungsbetrag (Netto abzgl. Skonti)</t>
  </si>
  <si>
    <t>3.1</t>
  </si>
  <si>
    <t>3.2</t>
  </si>
  <si>
    <r>
      <rPr>
        <b/>
        <sz val="10"/>
        <rFont val="Arial"/>
        <family val="2"/>
      </rPr>
      <t xml:space="preserve">Sammelposition Kleinbeträge: </t>
    </r>
    <r>
      <rPr>
        <sz val="10"/>
        <rFont val="Arial"/>
        <family val="2"/>
      </rPr>
      <t xml:space="preserve">Kleinst- und Verbrauchsmaterialien (pro Beleg max. EUR 100,-- netto) sind unter "Sammelposition Kleinbeträge" zusammenzufassen. Detail bzw. Belege sind bei Aufforderung zu liefern. 
</t>
    </r>
    <r>
      <rPr>
        <sz val="11"/>
        <color theme="1"/>
        <rFont val="Calibri"/>
        <family val="2"/>
        <scheme val="minor"/>
      </rPr>
      <t xml:space="preserve">
</t>
    </r>
  </si>
  <si>
    <t>3.3</t>
  </si>
  <si>
    <t>3.4</t>
  </si>
  <si>
    <t>3.5</t>
  </si>
  <si>
    <t>3.6</t>
  </si>
  <si>
    <t>3.7</t>
  </si>
  <si>
    <t>3.8</t>
  </si>
  <si>
    <t>IST Sach- und Materialkosten gesamt</t>
  </si>
  <si>
    <t>4. IST: Drittkosten</t>
  </si>
  <si>
    <t>Bezeichnung der Drittkosten</t>
  </si>
  <si>
    <t>Werkvertrag-
nehmerIn / BeauftragteR</t>
  </si>
  <si>
    <t>Rechnungs-Nr.</t>
  </si>
  <si>
    <t>4.1</t>
  </si>
  <si>
    <t xml:space="preserve">Regelungen zur Anerkennbarkeit und Höhe von Drittkosten können im Instrumentenleitfaden definiert sein.
Bei den Drittkosten wird keine Gemeinkosten-Pauschale berücksichtigt.
</t>
  </si>
  <si>
    <t>4.2</t>
  </si>
  <si>
    <t>4.3</t>
  </si>
  <si>
    <t>4.4</t>
  </si>
  <si>
    <t>4.5</t>
  </si>
  <si>
    <t>4.6</t>
  </si>
  <si>
    <t>4.7</t>
  </si>
  <si>
    <t>4.8</t>
  </si>
  <si>
    <t>IST Drittkosten gesamt</t>
  </si>
  <si>
    <t>5. IST: Reisekosten</t>
  </si>
  <si>
    <t>Zweck der Reise</t>
  </si>
  <si>
    <t>Reiseziel</t>
  </si>
  <si>
    <t>Reisedatum</t>
  </si>
  <si>
    <t>Kosten (Brutto)</t>
  </si>
  <si>
    <t>Kosten (Netto)</t>
  </si>
  <si>
    <t>von</t>
  </si>
  <si>
    <t>bis</t>
  </si>
  <si>
    <t>5.1</t>
  </si>
  <si>
    <t>5.2</t>
  </si>
  <si>
    <t>5.3</t>
  </si>
  <si>
    <r>
      <t>Sammelposition pro Reise</t>
    </r>
    <r>
      <rPr>
        <sz val="11"/>
        <color theme="1"/>
        <rFont val="Calibri"/>
        <family val="2"/>
        <scheme val="minor"/>
      </rPr>
      <t xml:space="preserve">
Dienstreisen sind jeweils einzeln als Sammelpositionen, welche alle mit der Reise verbundenen Kosten inkludieren, abzurechnen. 
Beispiel:  Die Sammelposition "Konferenzteilnahme in Wien" inkludiert in einer Position Bahnfahrt, Diäten, Nächtigung und Taxi. 
</t>
    </r>
  </si>
  <si>
    <t>5.4</t>
  </si>
  <si>
    <t>5.5</t>
  </si>
  <si>
    <t>5.6</t>
  </si>
  <si>
    <t>5.7</t>
  </si>
  <si>
    <t>5.8</t>
  </si>
  <si>
    <t>IST Reisekosten gesamt</t>
  </si>
  <si>
    <t>Gesamtübersicht ProjektpartnerIn:</t>
  </si>
  <si>
    <t>Ich bestätige mit meiner Unterschrift die Richtigkeit und Vollständigkeit der von mir gemachten 
Angaben. Ich bestätige außerdem, dass sämtliche weitere Förderungen, die Kostenpositionen der gegenständlichen Abrechnung betreffen, bekannt gegeben wurden.</t>
  </si>
  <si>
    <t>IST - Gesamtkosten:</t>
  </si>
  <si>
    <t>1. Personalkosten</t>
  </si>
  <si>
    <t xml:space="preserve">Bei einer Prüfung vor Ort muss das original unterschriebene Formular vorliegen. </t>
  </si>
  <si>
    <t>Im eCall ist die Abrechnung als Excel-Dokument ohne Unterschrift hochzuladen.</t>
  </si>
  <si>
    <t>3. Sach- und Materialkosten</t>
  </si>
  <si>
    <t>Datum:</t>
  </si>
  <si>
    <t>Unterschrift:</t>
  </si>
  <si>
    <t>4. Drittkosten</t>
  </si>
  <si>
    <t>5. Reisekosten</t>
  </si>
  <si>
    <t>&gt;Vor- und Nachname in Blockschrift 
der Projektansprechperson bzw. Projektleitung&lt;</t>
  </si>
  <si>
    <t>Instrument (JG, SG oder KL) oder Projektmanagement</t>
  </si>
  <si>
    <t>Alternativ kann auch 1 290 verwendet werden</t>
  </si>
  <si>
    <t>2. Kosten für F&amp;E Infrastruktur</t>
  </si>
  <si>
    <t>2. IST: Kosten für F&amp;E Infrastrukturanschaffung</t>
  </si>
  <si>
    <t>FörderungsnehmerIn/Projektpartner
Kurzbezeichnung:</t>
  </si>
  <si>
    <t>Bezeichnung der F&amp;E Infrastruktur</t>
  </si>
  <si>
    <t>IST F&amp;E Infrastruktur gesamt</t>
  </si>
  <si>
    <t>3. IST: Sach- und Materialkosten (inkl. Ausbildungskosten)</t>
  </si>
  <si>
    <t>Die Mit der Anschaffung der Infrastruktur i Bezug stehenden Kosten (auch zB Inbetriebnahme durch Dritte, Zusatzmaterialien, Software)</t>
  </si>
  <si>
    <t>Bei den Infrastruktur-Anschaffungskosten wird keine Gemeinkosten-Pauschale berücksichtigt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</si>
</sst>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quot; €&quot;_-;\-* #,##0.00&quot; €&quot;_-;_-* \-??&quot; €&quot;_-;_-@_-"/>
    <numFmt numFmtId="165" formatCode="#,##0.0"/>
    <numFmt numFmtId="166" formatCode="dd/mm/yy;@"/>
  </numFmts>
  <fonts count="41" x14ac:knownFonts="1">
    <font>
      <sz val="11"/>
      <color theme="1"/>
      <name val="Calibri"/>
      <family val="2"/>
      <scheme val="minor"/>
    </font>
    <font>
      <b/>
      <sz val="12"/>
      <name val="Arial"/>
      <family val="2"/>
    </font>
    <font>
      <sz val="10"/>
      <name val="Arial"/>
      <family val="2"/>
    </font>
    <font>
      <b/>
      <sz val="10"/>
      <name val="Arial"/>
      <family val="2"/>
    </font>
    <font>
      <sz val="11"/>
      <name val="Arial"/>
      <family val="2"/>
    </font>
    <font>
      <b/>
      <sz val="11"/>
      <name val="Arial"/>
      <family val="2"/>
    </font>
    <font>
      <b/>
      <sz val="11"/>
      <color theme="0"/>
      <name val="Arial"/>
      <family val="2"/>
    </font>
    <font>
      <sz val="10"/>
      <color theme="1"/>
      <name val="Arial"/>
      <family val="2"/>
    </font>
    <font>
      <b/>
      <sz val="10"/>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theme="1"/>
      <name val="Calibri"/>
      <family val="2"/>
      <scheme val="minor"/>
    </font>
    <font>
      <u/>
      <sz val="11"/>
      <color theme="10"/>
      <name val="Calibri"/>
      <family val="2"/>
      <scheme val="minor"/>
    </font>
    <font>
      <b/>
      <sz val="12"/>
      <color theme="1"/>
      <name val="Arial"/>
      <family val="2"/>
    </font>
    <font>
      <b/>
      <sz val="14"/>
      <color theme="1"/>
      <name val="Arial"/>
      <family val="2"/>
    </font>
    <font>
      <u/>
      <sz val="11"/>
      <color indexed="12"/>
      <name val="Arial"/>
      <family val="2"/>
    </font>
    <font>
      <sz val="10"/>
      <color indexed="9"/>
      <name val="Arial"/>
      <family val="2"/>
    </font>
    <font>
      <sz val="11"/>
      <color theme="1"/>
      <name val="Arial"/>
      <family val="2"/>
    </font>
    <font>
      <b/>
      <sz val="11"/>
      <color theme="1"/>
      <name val="Arial"/>
      <family val="2"/>
    </font>
    <font>
      <b/>
      <sz val="12"/>
      <color theme="0"/>
      <name val="Arial"/>
      <family val="2"/>
    </font>
    <font>
      <sz val="10"/>
      <color theme="0"/>
      <name val="Arial"/>
      <family val="2"/>
    </font>
    <font>
      <sz val="12"/>
      <color indexed="9"/>
      <name val="Arial"/>
      <family val="2"/>
    </font>
    <font>
      <b/>
      <sz val="9"/>
      <name val="Arial"/>
      <family val="2"/>
    </font>
    <font>
      <b/>
      <sz val="12"/>
      <color theme="0"/>
      <name val="Calibri"/>
      <family val="2"/>
      <scheme val="minor"/>
    </font>
    <font>
      <sz val="10"/>
      <color indexed="22"/>
      <name val="Arial"/>
      <family val="2"/>
    </font>
    <font>
      <b/>
      <sz val="10"/>
      <color indexed="10"/>
      <name val="Arial"/>
      <family val="2"/>
    </font>
    <font>
      <sz val="8"/>
      <name val="Calibri"/>
      <family val="2"/>
      <scheme val="minor"/>
    </font>
  </fonts>
  <fills count="33">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13"/>
        <bgColor indexed="26"/>
      </patternFill>
    </fill>
    <fill>
      <patternFill patternType="solid">
        <fgColor indexed="22"/>
        <bgColor indexed="31"/>
      </patternFill>
    </fill>
    <fill>
      <patternFill patternType="solid">
        <fgColor indexed="22"/>
        <bgColor indexed="64"/>
      </patternFill>
    </fill>
    <fill>
      <patternFill patternType="solid">
        <fgColor rgb="FFFF0000"/>
        <bgColor indexed="64"/>
      </patternFill>
    </fill>
    <fill>
      <patternFill patternType="solid">
        <fgColor theme="0" tint="-0.249977111117893"/>
        <bgColor indexed="64"/>
      </patternFill>
    </fill>
    <fill>
      <patternFill patternType="solid">
        <fgColor rgb="FFFFFF00"/>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26"/>
        <bgColor indexed="9"/>
      </patternFill>
    </fill>
    <fill>
      <patternFill patternType="solid">
        <fgColor indexed="22"/>
        <bgColor indexed="26"/>
      </patternFill>
    </fill>
    <fill>
      <patternFill patternType="solid">
        <fgColor theme="0" tint="-0.24994659260841701"/>
        <bgColor indexed="64"/>
      </patternFill>
    </fill>
    <fill>
      <patternFill patternType="solid">
        <fgColor indexed="9"/>
        <bgColor indexed="22"/>
      </patternFill>
    </fill>
  </fills>
  <borders count="110">
    <border>
      <left/>
      <right/>
      <top/>
      <bottom/>
      <diagonal/>
    </border>
    <border>
      <left style="double">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double">
        <color indexed="8"/>
      </right>
      <top style="thin">
        <color indexed="8"/>
      </top>
      <bottom style="thin">
        <color indexed="8"/>
      </bottom>
      <diagonal/>
    </border>
    <border>
      <left style="double">
        <color indexed="8"/>
      </left>
      <right/>
      <top style="thin">
        <color indexed="8"/>
      </top>
      <bottom style="double">
        <color indexed="8"/>
      </bottom>
      <diagonal/>
    </border>
    <border>
      <left/>
      <right/>
      <top style="thin">
        <color indexed="8"/>
      </top>
      <bottom style="double">
        <color indexed="8"/>
      </bottom>
      <diagonal/>
    </border>
    <border>
      <left/>
      <right style="thin">
        <color indexed="8"/>
      </right>
      <top style="thin">
        <color indexed="8"/>
      </top>
      <bottom style="double">
        <color indexed="8"/>
      </bottom>
      <diagonal/>
    </border>
    <border>
      <left style="thin">
        <color indexed="8"/>
      </left>
      <right style="thin">
        <color indexed="8"/>
      </right>
      <top style="thin">
        <color indexed="8"/>
      </top>
      <bottom style="double">
        <color indexed="8"/>
      </bottom>
      <diagonal/>
    </border>
    <border>
      <left style="thin">
        <color indexed="8"/>
      </left>
      <right style="double">
        <color indexed="8"/>
      </right>
      <top style="thin">
        <color indexed="8"/>
      </top>
      <bottom style="double">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style="double">
        <color auto="1"/>
      </top>
      <bottom style="thin">
        <color auto="1"/>
      </bottom>
      <diagonal/>
    </border>
    <border>
      <left/>
      <right/>
      <top style="double">
        <color auto="1"/>
      </top>
      <bottom style="thin">
        <color auto="1"/>
      </bottom>
      <diagonal/>
    </border>
    <border>
      <left style="double">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double">
        <color auto="1"/>
      </right>
      <top style="thin">
        <color auto="1"/>
      </top>
      <bottom style="thin">
        <color auto="1"/>
      </bottom>
      <diagonal/>
    </border>
    <border>
      <left/>
      <right style="thin">
        <color auto="1"/>
      </right>
      <top/>
      <bottom/>
      <diagonal/>
    </border>
    <border>
      <left style="thin">
        <color auto="1"/>
      </left>
      <right style="thin">
        <color auto="1"/>
      </right>
      <top style="thin">
        <color auto="1"/>
      </top>
      <bottom style="thin">
        <color auto="1"/>
      </bottom>
      <diagonal/>
    </border>
    <border>
      <left style="double">
        <color auto="1"/>
      </left>
      <right/>
      <top/>
      <bottom style="double">
        <color auto="1"/>
      </bottom>
      <diagonal/>
    </border>
    <border>
      <left/>
      <right/>
      <top/>
      <bottom style="double">
        <color auto="1"/>
      </bottom>
      <diagonal/>
    </border>
    <border>
      <left/>
      <right style="thin">
        <color auto="1"/>
      </right>
      <top/>
      <bottom style="double">
        <color auto="1"/>
      </bottom>
      <diagonal/>
    </border>
    <border>
      <left/>
      <right style="double">
        <color auto="1"/>
      </right>
      <top/>
      <bottom style="double">
        <color auto="1"/>
      </bottom>
      <diagonal/>
    </border>
    <border>
      <left style="double">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double">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style="thin">
        <color auto="1"/>
      </left>
      <right style="double">
        <color auto="1"/>
      </right>
      <top style="thin">
        <color auto="1"/>
      </top>
      <bottom/>
      <diagonal/>
    </border>
    <border>
      <left style="double">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double">
        <color auto="1"/>
      </right>
      <top style="thin">
        <color auto="1"/>
      </top>
      <bottom style="thin">
        <color auto="1"/>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double">
        <color auto="1"/>
      </left>
      <right/>
      <top/>
      <bottom/>
      <diagonal/>
    </border>
    <border>
      <left/>
      <right style="double">
        <color auto="1"/>
      </right>
      <top/>
      <bottom/>
      <diagonal/>
    </border>
    <border>
      <left style="double">
        <color auto="1"/>
      </left>
      <right/>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uble">
        <color auto="1"/>
      </right>
      <top style="double">
        <color auto="1"/>
      </top>
      <bottom style="thin">
        <color indexed="64"/>
      </bottom>
      <diagonal/>
    </border>
    <border>
      <left style="double">
        <color auto="1"/>
      </left>
      <right style="thin">
        <color auto="1"/>
      </right>
      <top/>
      <bottom style="thin">
        <color auto="1"/>
      </bottom>
      <diagonal/>
    </border>
    <border>
      <left style="thin">
        <color auto="1"/>
      </left>
      <right style="thin">
        <color auto="1"/>
      </right>
      <top style="thin">
        <color auto="1"/>
      </top>
      <bottom style="double">
        <color auto="1"/>
      </bottom>
      <diagonal/>
    </border>
    <border>
      <left style="thin">
        <color indexed="8"/>
      </left>
      <right/>
      <top style="thin">
        <color indexed="8"/>
      </top>
      <bottom/>
      <diagonal/>
    </border>
    <border>
      <left style="double">
        <color auto="1"/>
      </left>
      <right/>
      <top style="thin">
        <color auto="1"/>
      </top>
      <bottom/>
      <diagonal/>
    </border>
    <border>
      <left/>
      <right style="double">
        <color auto="1"/>
      </right>
      <top style="thin">
        <color auto="1"/>
      </top>
      <bottom/>
      <diagonal/>
    </border>
    <border>
      <left style="thin">
        <color auto="1"/>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indexed="8"/>
      </top>
      <bottom style="thin">
        <color auto="1"/>
      </bottom>
      <diagonal/>
    </border>
    <border>
      <left/>
      <right style="thin">
        <color auto="1"/>
      </right>
      <top style="thin">
        <color indexed="8"/>
      </top>
      <bottom style="thin">
        <color auto="1"/>
      </bottom>
      <diagonal/>
    </border>
    <border>
      <left style="thin">
        <color auto="1"/>
      </left>
      <right style="thin">
        <color indexed="8"/>
      </right>
      <top style="thin">
        <color auto="1"/>
      </top>
      <bottom/>
      <diagonal/>
    </border>
    <border>
      <left/>
      <right style="thin">
        <color indexed="8"/>
      </right>
      <top style="thin">
        <color indexed="8"/>
      </top>
      <bottom/>
      <diagonal/>
    </border>
    <border>
      <left style="thin">
        <color indexed="8"/>
      </left>
      <right style="double">
        <color auto="1"/>
      </right>
      <top style="thin">
        <color auto="1"/>
      </top>
      <bottom/>
      <diagonal/>
    </border>
    <border>
      <left style="thin">
        <color auto="1"/>
      </left>
      <right style="thin">
        <color indexed="8"/>
      </right>
      <top/>
      <bottom style="thin">
        <color auto="1"/>
      </bottom>
      <diagonal/>
    </border>
    <border>
      <left style="thin">
        <color indexed="8"/>
      </left>
      <right style="double">
        <color auto="1"/>
      </right>
      <top/>
      <bottom style="thin">
        <color auto="1"/>
      </bottom>
      <diagonal/>
    </border>
    <border>
      <left style="thin">
        <color auto="1"/>
      </left>
      <right style="thin">
        <color auto="1"/>
      </right>
      <top/>
      <bottom/>
      <diagonal/>
    </border>
    <border>
      <left style="medium">
        <color indexed="64"/>
      </left>
      <right style="thin">
        <color indexed="9"/>
      </right>
      <top style="medium">
        <color indexed="64"/>
      </top>
      <bottom style="thin">
        <color indexed="9"/>
      </bottom>
      <diagonal/>
    </border>
    <border>
      <left style="thin">
        <color indexed="9"/>
      </left>
      <right style="thin">
        <color indexed="9"/>
      </right>
      <top style="medium">
        <color indexed="64"/>
      </top>
      <bottom style="thin">
        <color indexed="9"/>
      </bottom>
      <diagonal/>
    </border>
    <border>
      <left style="thin">
        <color indexed="9"/>
      </left>
      <right style="medium">
        <color indexed="64"/>
      </right>
      <top style="medium">
        <color indexed="64"/>
      </top>
      <bottom style="thin">
        <color indexed="9"/>
      </bottom>
      <diagonal/>
    </border>
    <border>
      <left style="double">
        <color auto="1"/>
      </left>
      <right/>
      <top style="thin">
        <color auto="1"/>
      </top>
      <bottom style="thin">
        <color auto="1"/>
      </bottom>
      <diagonal/>
    </border>
    <border>
      <left style="thin">
        <color indexed="8"/>
      </left>
      <right/>
      <top/>
      <bottom style="thin">
        <color indexed="8"/>
      </bottom>
      <diagonal/>
    </border>
    <border>
      <left style="double">
        <color auto="1"/>
      </left>
      <right/>
      <top/>
      <bottom style="thin">
        <color indexed="64"/>
      </bottom>
      <diagonal/>
    </border>
    <border>
      <left/>
      <right/>
      <top/>
      <bottom style="thin">
        <color indexed="64"/>
      </bottom>
      <diagonal/>
    </border>
    <border>
      <left/>
      <right style="double">
        <color auto="1"/>
      </right>
      <top/>
      <bottom style="thin">
        <color indexed="64"/>
      </bottom>
      <diagonal/>
    </border>
    <border>
      <left style="medium">
        <color indexed="64"/>
      </left>
      <right style="thin">
        <color indexed="9"/>
      </right>
      <top style="thin">
        <color indexed="9"/>
      </top>
      <bottom style="medium">
        <color indexed="64"/>
      </bottom>
      <diagonal/>
    </border>
    <border>
      <left style="thin">
        <color indexed="9"/>
      </left>
      <right style="thin">
        <color indexed="9"/>
      </right>
      <top style="thin">
        <color indexed="9"/>
      </top>
      <bottom style="medium">
        <color indexed="64"/>
      </bottom>
      <diagonal/>
    </border>
    <border>
      <left style="thin">
        <color indexed="9"/>
      </left>
      <right style="medium">
        <color indexed="64"/>
      </right>
      <top style="thin">
        <color indexed="9"/>
      </top>
      <bottom style="medium">
        <color indexed="64"/>
      </bottom>
      <diagonal/>
    </border>
    <border>
      <left/>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top style="thin">
        <color indexed="9"/>
      </top>
      <bottom style="thin">
        <color indexed="9"/>
      </bottom>
      <diagonal/>
    </border>
    <border>
      <left style="thin">
        <color auto="1"/>
      </left>
      <right/>
      <top style="thin">
        <color auto="1"/>
      </top>
      <bottom style="double">
        <color auto="1"/>
      </bottom>
      <diagonal/>
    </border>
    <border>
      <left/>
      <right/>
      <top style="thin">
        <color auto="1"/>
      </top>
      <bottom style="double">
        <color auto="1"/>
      </bottom>
      <diagonal/>
    </border>
  </borders>
  <cellStyleXfs count="44">
    <xf numFmtId="0" fontId="0" fillId="0" borderId="0"/>
    <xf numFmtId="0" fontId="2" fillId="0" borderId="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6" borderId="0" applyNumberFormat="0" applyBorder="0" applyAlignment="0" applyProtection="0"/>
    <xf numFmtId="0" fontId="9" fillId="19" borderId="0" applyNumberFormat="0" applyBorder="0" applyAlignment="0" applyProtection="0"/>
    <xf numFmtId="0" fontId="10" fillId="20"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7" borderId="0" applyNumberFormat="0" applyBorder="0" applyAlignment="0" applyProtection="0"/>
    <xf numFmtId="0" fontId="11" fillId="11" borderId="0" applyNumberFormat="0" applyBorder="0" applyAlignment="0" applyProtection="0"/>
    <xf numFmtId="0" fontId="12" fillId="5" borderId="33" applyNumberFormat="0" applyAlignment="0" applyProtection="0"/>
    <xf numFmtId="0" fontId="13" fillId="28" borderId="34" applyNumberFormat="0" applyAlignment="0" applyProtection="0"/>
    <xf numFmtId="164" fontId="2" fillId="0" borderId="0" applyFill="0" applyBorder="0" applyAlignment="0" applyProtection="0"/>
    <xf numFmtId="0" fontId="14" fillId="0" borderId="0" applyNumberFormat="0" applyFill="0" applyBorder="0" applyAlignment="0" applyProtection="0"/>
    <xf numFmtId="0" fontId="15" fillId="12" borderId="0" applyNumberFormat="0" applyBorder="0" applyAlignment="0" applyProtection="0"/>
    <xf numFmtId="0" fontId="16" fillId="0" borderId="35" applyNumberFormat="0" applyFill="0" applyAlignment="0" applyProtection="0"/>
    <xf numFmtId="0" fontId="17" fillId="0" borderId="36" applyNumberFormat="0" applyFill="0" applyAlignment="0" applyProtection="0"/>
    <xf numFmtId="0" fontId="18" fillId="0" borderId="37" applyNumberFormat="0" applyFill="0" applyAlignment="0" applyProtection="0"/>
    <xf numFmtId="0" fontId="18" fillId="0" borderId="0" applyNumberFormat="0" applyFill="0" applyBorder="0" applyAlignment="0" applyProtection="0"/>
    <xf numFmtId="0" fontId="19" fillId="15" borderId="33" applyNumberFormat="0" applyAlignment="0" applyProtection="0"/>
    <xf numFmtId="0" fontId="20" fillId="0" borderId="38" applyNumberFormat="0" applyFill="0" applyAlignment="0" applyProtection="0"/>
    <xf numFmtId="0" fontId="2" fillId="29" borderId="39" applyNumberFormat="0" applyAlignment="0" applyProtection="0"/>
    <xf numFmtId="0" fontId="21" fillId="5" borderId="40" applyNumberFormat="0" applyAlignment="0" applyProtection="0"/>
    <xf numFmtId="0" fontId="22" fillId="0" borderId="0" applyNumberFormat="0" applyFill="0" applyBorder="0" applyAlignment="0" applyProtection="0"/>
    <xf numFmtId="0" fontId="23" fillId="0" borderId="41" applyNumberFormat="0" applyFill="0" applyAlignment="0" applyProtection="0"/>
    <xf numFmtId="0" fontId="24" fillId="0" borderId="0" applyNumberFormat="0" applyFill="0" applyBorder="0" applyAlignment="0" applyProtection="0"/>
    <xf numFmtId="0" fontId="26" fillId="0" borderId="0" applyNumberFormat="0" applyFill="0" applyBorder="0" applyAlignment="0" applyProtection="0"/>
  </cellStyleXfs>
  <cellXfs count="270">
    <xf numFmtId="0" fontId="0" fillId="0" borderId="0" xfId="0"/>
    <xf numFmtId="0" fontId="1" fillId="2" borderId="0" xfId="0" applyFont="1" applyFill="1" applyProtection="1">
      <protection locked="0"/>
    </xf>
    <xf numFmtId="0" fontId="0" fillId="2" borderId="0" xfId="0" applyFill="1" applyProtection="1">
      <protection locked="0"/>
    </xf>
    <xf numFmtId="0" fontId="0" fillId="3" borderId="0" xfId="0" applyFill="1"/>
    <xf numFmtId="0" fontId="5" fillId="6" borderId="11" xfId="0" applyFont="1" applyFill="1" applyBorder="1" applyAlignment="1">
      <alignment horizontal="center"/>
    </xf>
    <xf numFmtId="0" fontId="3" fillId="3" borderId="0" xfId="0" applyFont="1" applyFill="1"/>
    <xf numFmtId="0" fontId="6" fillId="7" borderId="0" xfId="0" applyFont="1" applyFill="1"/>
    <xf numFmtId="0" fontId="7" fillId="0" borderId="0" xfId="0" applyFont="1"/>
    <xf numFmtId="0" fontId="3" fillId="2" borderId="12" xfId="0" applyFont="1" applyFill="1" applyBorder="1"/>
    <xf numFmtId="0" fontId="3" fillId="2" borderId="13" xfId="0" applyFont="1" applyFill="1" applyBorder="1"/>
    <xf numFmtId="0" fontId="7" fillId="2" borderId="13" xfId="0" applyFont="1" applyFill="1" applyBorder="1"/>
    <xf numFmtId="0" fontId="7" fillId="2" borderId="14" xfId="0" applyFont="1" applyFill="1" applyBorder="1"/>
    <xf numFmtId="0" fontId="7" fillId="2" borderId="15" xfId="0" applyFont="1" applyFill="1" applyBorder="1"/>
    <xf numFmtId="0" fontId="7" fillId="2" borderId="0" xfId="0" applyFont="1" applyFill="1"/>
    <xf numFmtId="0" fontId="7" fillId="2" borderId="16" xfId="0" applyFont="1" applyFill="1" applyBorder="1"/>
    <xf numFmtId="0" fontId="7" fillId="2" borderId="0" xfId="0" applyFont="1" applyFill="1" applyAlignment="1">
      <alignment horizontal="right"/>
    </xf>
    <xf numFmtId="0" fontId="7" fillId="2" borderId="17" xfId="0" applyFont="1" applyFill="1" applyBorder="1"/>
    <xf numFmtId="0" fontId="7" fillId="2" borderId="18" xfId="0" applyFont="1" applyFill="1" applyBorder="1"/>
    <xf numFmtId="0" fontId="7" fillId="2" borderId="19" xfId="0" applyFont="1" applyFill="1" applyBorder="1"/>
    <xf numFmtId="0" fontId="8" fillId="0" borderId="20" xfId="0" applyFont="1" applyBorder="1" applyAlignment="1">
      <alignment horizontal="center"/>
    </xf>
    <xf numFmtId="0" fontId="7" fillId="8" borderId="21" xfId="0" applyFont="1" applyFill="1" applyBorder="1"/>
    <xf numFmtId="0" fontId="7" fillId="8" borderId="22" xfId="0" applyFont="1" applyFill="1" applyBorder="1"/>
    <xf numFmtId="0" fontId="8" fillId="8" borderId="20" xfId="0" applyFont="1" applyFill="1" applyBorder="1" applyAlignment="1">
      <alignment horizontal="center"/>
    </xf>
    <xf numFmtId="0" fontId="8" fillId="0" borderId="20" xfId="0" applyFont="1" applyBorder="1"/>
    <xf numFmtId="0" fontId="8" fillId="8" borderId="21" xfId="0" applyFont="1" applyFill="1" applyBorder="1"/>
    <xf numFmtId="0" fontId="7" fillId="8" borderId="23" xfId="0" applyFont="1" applyFill="1" applyBorder="1"/>
    <xf numFmtId="0" fontId="7" fillId="8" borderId="20" xfId="0" applyFont="1" applyFill="1" applyBorder="1"/>
    <xf numFmtId="0" fontId="7" fillId="8" borderId="27" xfId="0" applyFont="1" applyFill="1" applyBorder="1"/>
    <xf numFmtId="0" fontId="7" fillId="8" borderId="30" xfId="0" applyFont="1" applyFill="1" applyBorder="1"/>
    <xf numFmtId="0" fontId="7" fillId="8" borderId="28" xfId="0" applyFont="1" applyFill="1" applyBorder="1"/>
    <xf numFmtId="0" fontId="7" fillId="8" borderId="31" xfId="0" applyFont="1" applyFill="1" applyBorder="1"/>
    <xf numFmtId="0" fontId="7" fillId="8" borderId="29" xfId="0" applyFont="1" applyFill="1" applyBorder="1"/>
    <xf numFmtId="0" fontId="7" fillId="8" borderId="32" xfId="0" applyFont="1" applyFill="1" applyBorder="1"/>
    <xf numFmtId="0" fontId="8" fillId="8" borderId="17" xfId="0" applyFont="1" applyFill="1" applyBorder="1"/>
    <xf numFmtId="10" fontId="8" fillId="8" borderId="21" xfId="0" applyNumberFormat="1" applyFont="1" applyFill="1" applyBorder="1"/>
    <xf numFmtId="3" fontId="7" fillId="0" borderId="24" xfId="0" applyNumberFormat="1" applyFont="1" applyBorder="1"/>
    <xf numFmtId="3" fontId="7" fillId="0" borderId="25" xfId="0" applyNumberFormat="1" applyFont="1" applyBorder="1"/>
    <xf numFmtId="3" fontId="7" fillId="0" borderId="26" xfId="0" applyNumberFormat="1" applyFont="1" applyBorder="1"/>
    <xf numFmtId="3" fontId="8" fillId="8" borderId="24" xfId="0" applyNumberFormat="1" applyFont="1" applyFill="1" applyBorder="1"/>
    <xf numFmtId="3" fontId="8" fillId="8" borderId="25" xfId="0" applyNumberFormat="1" applyFont="1" applyFill="1" applyBorder="1"/>
    <xf numFmtId="3" fontId="8" fillId="8" borderId="26" xfId="0" applyNumberFormat="1" applyFont="1" applyFill="1" applyBorder="1"/>
    <xf numFmtId="3" fontId="8" fillId="8" borderId="21" xfId="0" applyNumberFormat="1" applyFont="1" applyFill="1" applyBorder="1"/>
    <xf numFmtId="3" fontId="8" fillId="8" borderId="20" xfId="0" applyNumberFormat="1" applyFont="1" applyFill="1" applyBorder="1"/>
    <xf numFmtId="0" fontId="3" fillId="0" borderId="0" xfId="0" applyFont="1"/>
    <xf numFmtId="10" fontId="8" fillId="8" borderId="20" xfId="0" applyNumberFormat="1" applyFont="1" applyFill="1" applyBorder="1"/>
    <xf numFmtId="0" fontId="27" fillId="0" borderId="0" xfId="0" applyFont="1"/>
    <xf numFmtId="0" fontId="8" fillId="0" borderId="0" xfId="0" applyFont="1"/>
    <xf numFmtId="0" fontId="0" fillId="2" borderId="0" xfId="0" applyFill="1"/>
    <xf numFmtId="0" fontId="28" fillId="0" borderId="0" xfId="0" applyFont="1"/>
    <xf numFmtId="0" fontId="5" fillId="0" borderId="0" xfId="0" applyFont="1"/>
    <xf numFmtId="0" fontId="29" fillId="0" borderId="0" xfId="43" applyFont="1" applyFill="1" applyProtection="1"/>
    <xf numFmtId="0" fontId="30" fillId="2" borderId="0" xfId="0" applyFont="1" applyFill="1"/>
    <xf numFmtId="0" fontId="31" fillId="0" borderId="48" xfId="0" applyFont="1" applyBorder="1"/>
    <xf numFmtId="0" fontId="31" fillId="0" borderId="50" xfId="0" applyFont="1" applyBorder="1"/>
    <xf numFmtId="0" fontId="31" fillId="8" borderId="47" xfId="0" applyFont="1" applyFill="1" applyBorder="1"/>
    <xf numFmtId="0" fontId="31" fillId="8" borderId="48" xfId="0" applyFont="1" applyFill="1" applyBorder="1"/>
    <xf numFmtId="0" fontId="0" fillId="8" borderId="51" xfId="0" applyFill="1" applyBorder="1"/>
    <xf numFmtId="0" fontId="32" fillId="0" borderId="48" xfId="0" applyFont="1" applyBorder="1"/>
    <xf numFmtId="0" fontId="32" fillId="0" borderId="52" xfId="0" applyFont="1" applyBorder="1"/>
    <xf numFmtId="0" fontId="32" fillId="8" borderId="50" xfId="0" applyFont="1" applyFill="1" applyBorder="1"/>
    <xf numFmtId="0" fontId="31" fillId="0" borderId="54" xfId="0" applyFont="1" applyBorder="1"/>
    <xf numFmtId="0" fontId="31" fillId="0" borderId="56" xfId="0" applyFont="1" applyBorder="1"/>
    <xf numFmtId="0" fontId="31" fillId="8" borderId="57" xfId="0" applyFont="1" applyFill="1" applyBorder="1" applyAlignment="1">
      <alignment vertical="top"/>
    </xf>
    <xf numFmtId="0" fontId="31" fillId="8" borderId="58" xfId="0" applyFont="1" applyFill="1" applyBorder="1" applyAlignment="1">
      <alignment vertical="top"/>
    </xf>
    <xf numFmtId="0" fontId="31" fillId="8" borderId="59" xfId="0" applyFont="1" applyFill="1" applyBorder="1" applyAlignment="1">
      <alignment vertical="top"/>
    </xf>
    <xf numFmtId="0" fontId="33" fillId="7" borderId="42" xfId="0" applyFont="1" applyFill="1" applyBorder="1"/>
    <xf numFmtId="0" fontId="34" fillId="7" borderId="43" xfId="0" applyFont="1" applyFill="1" applyBorder="1"/>
    <xf numFmtId="0" fontId="34" fillId="7" borderId="44" xfId="0" applyFont="1" applyFill="1" applyBorder="1"/>
    <xf numFmtId="0" fontId="35" fillId="0" borderId="0" xfId="0" applyFont="1"/>
    <xf numFmtId="0" fontId="8" fillId="8" borderId="60" xfId="0" applyFont="1" applyFill="1" applyBorder="1" applyAlignment="1">
      <alignment horizontal="center" vertical="center" wrapText="1"/>
    </xf>
    <xf numFmtId="0" fontId="8" fillId="8" borderId="61" xfId="0" applyFont="1" applyFill="1" applyBorder="1" applyAlignment="1">
      <alignment horizontal="center" vertical="center"/>
    </xf>
    <xf numFmtId="0" fontId="8" fillId="8" borderId="61" xfId="0" applyFont="1" applyFill="1" applyBorder="1" applyAlignment="1">
      <alignment horizontal="center" vertical="center" wrapText="1"/>
    </xf>
    <xf numFmtId="0" fontId="0" fillId="8" borderId="63" xfId="0" applyFill="1" applyBorder="1"/>
    <xf numFmtId="0" fontId="8" fillId="8" borderId="52" xfId="0" applyFont="1" applyFill="1" applyBorder="1" applyAlignment="1">
      <alignment horizontal="center" vertical="center"/>
    </xf>
    <xf numFmtId="0" fontId="0" fillId="8" borderId="64" xfId="0" applyFill="1" applyBorder="1"/>
    <xf numFmtId="0" fontId="0" fillId="8" borderId="48" xfId="0" applyFill="1" applyBorder="1"/>
    <xf numFmtId="0" fontId="0" fillId="8" borderId="49" xfId="0" applyFill="1" applyBorder="1"/>
    <xf numFmtId="0" fontId="8" fillId="8" borderId="65" xfId="0" applyFont="1" applyFill="1" applyBorder="1" applyAlignment="1">
      <alignment horizontal="center" vertical="center" wrapText="1"/>
    </xf>
    <xf numFmtId="0" fontId="36" fillId="0" borderId="0" xfId="0" applyFont="1" applyAlignment="1">
      <alignment horizontal="center" vertical="center" wrapText="1"/>
    </xf>
    <xf numFmtId="49" fontId="31" fillId="0" borderId="66" xfId="0" applyNumberFormat="1" applyFont="1" applyBorder="1"/>
    <xf numFmtId="0" fontId="31" fillId="0" borderId="52" xfId="0" applyFont="1" applyBorder="1"/>
    <xf numFmtId="0" fontId="31" fillId="0" borderId="64" xfId="0" applyFont="1" applyBorder="1"/>
    <xf numFmtId="0" fontId="0" fillId="8" borderId="62" xfId="0" applyFill="1" applyBorder="1"/>
    <xf numFmtId="0" fontId="0" fillId="8" borderId="67" xfId="0" applyFill="1" applyBorder="1"/>
    <xf numFmtId="4" fontId="31" fillId="0" borderId="52" xfId="0" applyNumberFormat="1" applyFont="1" applyBorder="1"/>
    <xf numFmtId="4" fontId="31" fillId="8" borderId="52" xfId="0" applyNumberFormat="1" applyFont="1" applyFill="1" applyBorder="1"/>
    <xf numFmtId="0" fontId="7" fillId="0" borderId="68" xfId="0" applyFont="1" applyBorder="1"/>
    <xf numFmtId="1" fontId="0" fillId="0" borderId="0" xfId="0" applyNumberFormat="1" applyAlignment="1">
      <alignment horizontal="right"/>
    </xf>
    <xf numFmtId="0" fontId="31" fillId="0" borderId="68" xfId="0" applyFont="1" applyBorder="1"/>
    <xf numFmtId="0" fontId="0" fillId="8" borderId="69" xfId="0" applyFill="1" applyBorder="1"/>
    <xf numFmtId="0" fontId="0" fillId="8" borderId="70" xfId="0" applyFill="1" applyBorder="1"/>
    <xf numFmtId="0" fontId="0" fillId="8" borderId="71" xfId="0" applyFill="1" applyBorder="1"/>
    <xf numFmtId="49" fontId="32" fillId="8" borderId="72" xfId="0" applyNumberFormat="1" applyFont="1" applyFill="1" applyBorder="1"/>
    <xf numFmtId="0" fontId="31" fillId="8" borderId="0" xfId="0" applyFont="1" applyFill="1"/>
    <xf numFmtId="0" fontId="0" fillId="8" borderId="0" xfId="0" applyFill="1"/>
    <xf numFmtId="165" fontId="32" fillId="8" borderId="0" xfId="0" applyNumberFormat="1" applyFont="1" applyFill="1"/>
    <xf numFmtId="0" fontId="31" fillId="8" borderId="63" xfId="0" applyFont="1" applyFill="1" applyBorder="1"/>
    <xf numFmtId="4" fontId="32" fillId="8" borderId="63" xfId="0" applyNumberFormat="1" applyFont="1" applyFill="1" applyBorder="1"/>
    <xf numFmtId="0" fontId="31" fillId="8" borderId="73" xfId="0" applyFont="1" applyFill="1" applyBorder="1"/>
    <xf numFmtId="3" fontId="5" fillId="0" borderId="0" xfId="0" applyNumberFormat="1" applyFont="1"/>
    <xf numFmtId="49" fontId="32" fillId="8" borderId="74" xfId="0" quotePrefix="1" applyNumberFormat="1" applyFont="1" applyFill="1" applyBorder="1"/>
    <xf numFmtId="0" fontId="31" fillId="8" borderId="70" xfId="0" applyFont="1" applyFill="1" applyBorder="1"/>
    <xf numFmtId="4" fontId="32" fillId="8" borderId="70" xfId="0" applyNumberFormat="1" applyFont="1" applyFill="1" applyBorder="1"/>
    <xf numFmtId="0" fontId="30" fillId="0" borderId="0" xfId="0" applyFont="1"/>
    <xf numFmtId="0" fontId="2" fillId="0" borderId="0" xfId="0" applyFont="1"/>
    <xf numFmtId="49" fontId="32" fillId="8" borderId="53" xfId="0" applyNumberFormat="1" applyFont="1" applyFill="1" applyBorder="1"/>
    <xf numFmtId="0" fontId="31" fillId="8" borderId="54" xfId="0" applyFont="1" applyFill="1" applyBorder="1"/>
    <xf numFmtId="0" fontId="0" fillId="8" borderId="54" xfId="0" applyFill="1" applyBorder="1"/>
    <xf numFmtId="4" fontId="32" fillId="8" borderId="54" xfId="0" applyNumberFormat="1" applyFont="1" applyFill="1" applyBorder="1"/>
    <xf numFmtId="0" fontId="31" fillId="8" borderId="56" xfId="0" applyFont="1" applyFill="1" applyBorder="1"/>
    <xf numFmtId="0" fontId="2" fillId="0" borderId="0" xfId="0" applyFont="1" applyAlignment="1">
      <alignment horizontal="left" vertical="top" wrapText="1"/>
    </xf>
    <xf numFmtId="0" fontId="31" fillId="0" borderId="0" xfId="0" applyFont="1"/>
    <xf numFmtId="0" fontId="3" fillId="0" borderId="0" xfId="0" applyFont="1" applyAlignment="1" applyProtection="1">
      <alignment horizontal="center" vertical="center" wrapText="1"/>
      <protection locked="0"/>
    </xf>
    <xf numFmtId="0" fontId="32" fillId="0" borderId="0" xfId="0" applyFont="1"/>
    <xf numFmtId="0" fontId="2" fillId="0" borderId="0" xfId="0" applyFont="1" applyAlignment="1">
      <alignment horizontal="center"/>
    </xf>
    <xf numFmtId="0" fontId="31" fillId="2" borderId="0" xfId="0" applyFont="1" applyFill="1"/>
    <xf numFmtId="0" fontId="31" fillId="2" borderId="0" xfId="0" applyFont="1" applyFill="1" applyProtection="1">
      <protection locked="0"/>
    </xf>
    <xf numFmtId="0" fontId="32" fillId="2" borderId="0" xfId="0" applyFont="1" applyFill="1" applyAlignment="1">
      <alignment horizontal="center"/>
    </xf>
    <xf numFmtId="0" fontId="31" fillId="30" borderId="64" xfId="0" applyFont="1" applyFill="1" applyBorder="1" applyAlignment="1">
      <alignment horizontal="right"/>
    </xf>
    <xf numFmtId="0" fontId="31" fillId="30" borderId="49" xfId="0" applyFont="1" applyFill="1" applyBorder="1" applyAlignment="1">
      <alignment horizontal="right"/>
    </xf>
    <xf numFmtId="3" fontId="31" fillId="2" borderId="52" xfId="0" applyNumberFormat="1" applyFont="1" applyFill="1" applyBorder="1"/>
    <xf numFmtId="3" fontId="31" fillId="30" borderId="52" xfId="0" applyNumberFormat="1" applyFont="1" applyFill="1" applyBorder="1" applyAlignment="1">
      <alignment horizontal="center"/>
    </xf>
    <xf numFmtId="3" fontId="31" fillId="6" borderId="52" xfId="0" applyNumberFormat="1" applyFont="1" applyFill="1" applyBorder="1"/>
    <xf numFmtId="3" fontId="31" fillId="0" borderId="52" xfId="0" applyNumberFormat="1" applyFont="1" applyBorder="1"/>
    <xf numFmtId="3" fontId="31" fillId="30" borderId="52" xfId="0" applyNumberFormat="1" applyFont="1" applyFill="1" applyBorder="1"/>
    <xf numFmtId="0" fontId="0" fillId="2" borderId="0" xfId="0" applyFill="1" applyAlignment="1">
      <alignment horizontal="left" vertical="top" wrapText="1"/>
    </xf>
    <xf numFmtId="2" fontId="3" fillId="30" borderId="52" xfId="0" applyNumberFormat="1" applyFont="1" applyFill="1" applyBorder="1"/>
    <xf numFmtId="0" fontId="33" fillId="7" borderId="75" xfId="0" applyFont="1" applyFill="1" applyBorder="1"/>
    <xf numFmtId="0" fontId="33" fillId="7" borderId="76" xfId="0" applyFont="1" applyFill="1" applyBorder="1"/>
    <xf numFmtId="0" fontId="37" fillId="7" borderId="76" xfId="0" applyFont="1" applyFill="1" applyBorder="1"/>
    <xf numFmtId="0" fontId="37" fillId="7" borderId="77" xfId="0" applyFont="1" applyFill="1" applyBorder="1"/>
    <xf numFmtId="0" fontId="35" fillId="3" borderId="0" xfId="0" applyFont="1" applyFill="1"/>
    <xf numFmtId="0" fontId="2" fillId="0" borderId="0" xfId="0" applyFont="1" applyAlignment="1">
      <alignment vertical="top" wrapText="1"/>
    </xf>
    <xf numFmtId="0" fontId="8" fillId="8" borderId="63" xfId="0" applyFont="1" applyFill="1" applyBorder="1"/>
    <xf numFmtId="0" fontId="8" fillId="8" borderId="67" xfId="0" applyFont="1" applyFill="1" applyBorder="1"/>
    <xf numFmtId="0" fontId="8" fillId="8" borderId="70" xfId="0" applyFont="1" applyFill="1" applyBorder="1"/>
    <xf numFmtId="166" fontId="31" fillId="0" borderId="52" xfId="0" applyNumberFormat="1" applyFont="1" applyBorder="1"/>
    <xf numFmtId="9" fontId="31" fillId="0" borderId="52" xfId="0" applyNumberFormat="1" applyFont="1" applyBorder="1"/>
    <xf numFmtId="0" fontId="3" fillId="0" borderId="0" xfId="0" applyFont="1" applyAlignment="1">
      <alignment vertical="top" wrapText="1"/>
    </xf>
    <xf numFmtId="4" fontId="32" fillId="8" borderId="80" xfId="0" applyNumberFormat="1" applyFont="1" applyFill="1" applyBorder="1"/>
    <xf numFmtId="0" fontId="8" fillId="8" borderId="47" xfId="0" applyFont="1" applyFill="1" applyBorder="1" applyAlignment="1">
      <alignment vertical="center" wrapText="1"/>
    </xf>
    <xf numFmtId="0" fontId="8" fillId="8" borderId="64" xfId="0" applyFont="1" applyFill="1" applyBorder="1" applyAlignment="1">
      <alignment vertical="center" wrapText="1"/>
    </xf>
    <xf numFmtId="0" fontId="8" fillId="8" borderId="50" xfId="0" applyFont="1" applyFill="1" applyBorder="1" applyAlignment="1">
      <alignment horizontal="center" vertical="center" wrapText="1"/>
    </xf>
    <xf numFmtId="49" fontId="31" fillId="0" borderId="47" xfId="0" applyNumberFormat="1" applyFont="1" applyBorder="1"/>
    <xf numFmtId="0" fontId="33" fillId="7" borderId="45" xfId="0" applyFont="1" applyFill="1" applyBorder="1"/>
    <xf numFmtId="0" fontId="33" fillId="7" borderId="46" xfId="0" applyFont="1" applyFill="1" applyBorder="1"/>
    <xf numFmtId="0" fontId="33" fillId="7" borderId="78" xfId="0" applyFont="1" applyFill="1" applyBorder="1"/>
    <xf numFmtId="0" fontId="8" fillId="8" borderId="47" xfId="0" applyFont="1" applyFill="1" applyBorder="1" applyAlignment="1">
      <alignment horizontal="center" vertical="center" wrapText="1"/>
    </xf>
    <xf numFmtId="0" fontId="8" fillId="8" borderId="48" xfId="0" applyFont="1" applyFill="1" applyBorder="1"/>
    <xf numFmtId="0" fontId="3" fillId="30" borderId="3" xfId="0" applyFont="1" applyFill="1" applyBorder="1" applyAlignment="1" applyProtection="1">
      <alignment horizontal="center" vertical="center" wrapText="1"/>
      <protection locked="0"/>
    </xf>
    <xf numFmtId="0" fontId="3" fillId="30" borderId="4" xfId="0" applyFont="1" applyFill="1" applyBorder="1" applyAlignment="1" applyProtection="1">
      <alignment horizontal="center" vertical="center" wrapText="1"/>
      <protection locked="0"/>
    </xf>
    <xf numFmtId="0" fontId="3" fillId="30" borderId="81" xfId="0" applyFont="1" applyFill="1" applyBorder="1" applyAlignment="1" applyProtection="1">
      <alignment horizontal="center" vertical="center" wrapText="1"/>
      <protection locked="0"/>
    </xf>
    <xf numFmtId="0" fontId="3" fillId="30" borderId="3" xfId="0" applyFont="1" applyFill="1" applyBorder="1" applyAlignment="1" applyProtection="1">
      <alignment horizontal="center" wrapText="1"/>
      <protection locked="0"/>
    </xf>
    <xf numFmtId="0" fontId="32" fillId="8" borderId="82" xfId="0" applyFont="1" applyFill="1" applyBorder="1"/>
    <xf numFmtId="4" fontId="32" fillId="8" borderId="61" xfId="0" applyNumberFormat="1" applyFont="1" applyFill="1" applyBorder="1"/>
    <xf numFmtId="0" fontId="31" fillId="8" borderId="83" xfId="0" applyFont="1" applyFill="1" applyBorder="1"/>
    <xf numFmtId="0" fontId="33" fillId="7" borderId="43" xfId="0" applyFont="1" applyFill="1" applyBorder="1"/>
    <xf numFmtId="0" fontId="33" fillId="7" borderId="44" xfId="0" applyFont="1" applyFill="1" applyBorder="1"/>
    <xf numFmtId="0" fontId="8" fillId="8" borderId="49" xfId="0" applyFont="1" applyFill="1" applyBorder="1"/>
    <xf numFmtId="0" fontId="36" fillId="30" borderId="84" xfId="0" applyFont="1" applyFill="1" applyBorder="1" applyAlignment="1" applyProtection="1">
      <alignment horizontal="center" vertical="center" wrapText="1"/>
      <protection locked="0"/>
    </xf>
    <xf numFmtId="0" fontId="3" fillId="30" borderId="85" xfId="0" applyFont="1" applyFill="1" applyBorder="1" applyAlignment="1" applyProtection="1">
      <alignment horizontal="center" vertical="center" wrapText="1"/>
      <protection locked="0"/>
    </xf>
    <xf numFmtId="0" fontId="31" fillId="0" borderId="49" xfId="0" applyFont="1" applyBorder="1"/>
    <xf numFmtId="4" fontId="31" fillId="0" borderId="86" xfId="0" applyNumberFormat="1" applyFont="1" applyBorder="1"/>
    <xf numFmtId="9" fontId="31" fillId="0" borderId="87" xfId="0" applyNumberFormat="1" applyFont="1" applyBorder="1"/>
    <xf numFmtId="9" fontId="31" fillId="0" borderId="49" xfId="0" applyNumberFormat="1" applyFont="1" applyBorder="1"/>
    <xf numFmtId="0" fontId="32" fillId="8" borderId="53" xfId="0" applyFont="1" applyFill="1" applyBorder="1"/>
    <xf numFmtId="0" fontId="3" fillId="30" borderId="2" xfId="0" applyFont="1" applyFill="1" applyBorder="1" applyAlignment="1" applyProtection="1">
      <alignment horizontal="center" vertical="center" wrapText="1"/>
      <protection locked="0"/>
    </xf>
    <xf numFmtId="0" fontId="31" fillId="31" borderId="49" xfId="0" applyFont="1" applyFill="1" applyBorder="1"/>
    <xf numFmtId="4" fontId="32" fillId="8" borderId="93" xfId="0" applyNumberFormat="1" applyFont="1" applyFill="1" applyBorder="1"/>
    <xf numFmtId="49" fontId="31" fillId="0" borderId="0" xfId="0" applyNumberFormat="1" applyFont="1"/>
    <xf numFmtId="0" fontId="31" fillId="7" borderId="43" xfId="0" applyFont="1" applyFill="1" applyBorder="1"/>
    <xf numFmtId="0" fontId="31" fillId="7" borderId="44" xfId="0" applyFont="1" applyFill="1" applyBorder="1"/>
    <xf numFmtId="0" fontId="32" fillId="8" borderId="53" xfId="0" applyFont="1" applyFill="1" applyBorder="1" applyAlignment="1">
      <alignment vertical="center"/>
    </xf>
    <xf numFmtId="0" fontId="31" fillId="8" borderId="54" xfId="0" applyFont="1" applyFill="1" applyBorder="1" applyAlignment="1">
      <alignment vertical="center"/>
    </xf>
    <xf numFmtId="4" fontId="32" fillId="8" borderId="56" xfId="0" applyNumberFormat="1" applyFont="1" applyFill="1" applyBorder="1" applyAlignment="1">
      <alignment vertical="center"/>
    </xf>
    <xf numFmtId="0" fontId="0" fillId="2" borderId="0" xfId="0" applyFill="1" applyAlignment="1" applyProtection="1">
      <alignment horizontal="center"/>
      <protection locked="0"/>
    </xf>
    <xf numFmtId="0" fontId="32" fillId="8" borderId="47" xfId="0" applyFont="1" applyFill="1" applyBorder="1"/>
    <xf numFmtId="0" fontId="32" fillId="8" borderId="48" xfId="0" applyFont="1" applyFill="1" applyBorder="1"/>
    <xf numFmtId="4" fontId="32" fillId="8" borderId="50" xfId="0" applyNumberFormat="1" applyFont="1" applyFill="1" applyBorder="1"/>
    <xf numFmtId="0" fontId="38" fillId="32" borderId="0" xfId="0" applyFont="1" applyFill="1" applyProtection="1">
      <protection locked="0"/>
    </xf>
    <xf numFmtId="0" fontId="0" fillId="2" borderId="0" xfId="0" applyFill="1" applyAlignment="1" applyProtection="1">
      <alignment horizontal="right"/>
      <protection locked="0"/>
    </xf>
    <xf numFmtId="14" fontId="0" fillId="3" borderId="20" xfId="0" applyNumberFormat="1" applyFill="1" applyBorder="1" applyProtection="1">
      <protection locked="0"/>
    </xf>
    <xf numFmtId="0" fontId="0" fillId="0" borderId="94" xfId="0" applyBorder="1"/>
    <xf numFmtId="0" fontId="0" fillId="0" borderId="95" xfId="0" applyBorder="1"/>
    <xf numFmtId="0" fontId="0" fillId="0" borderId="96" xfId="0" applyBorder="1"/>
    <xf numFmtId="0" fontId="32" fillId="8" borderId="97" xfId="0" applyFont="1" applyFill="1" applyBorder="1"/>
    <xf numFmtId="0" fontId="32" fillId="8" borderId="54" xfId="0" applyFont="1" applyFill="1" applyBorder="1"/>
    <xf numFmtId="4" fontId="32" fillId="8" borderId="56" xfId="0" applyNumberFormat="1" applyFont="1" applyFill="1" applyBorder="1"/>
    <xf numFmtId="2" fontId="39" fillId="2" borderId="0" xfId="0" applyNumberFormat="1" applyFont="1" applyFill="1" applyProtection="1">
      <protection locked="0"/>
    </xf>
    <xf numFmtId="49" fontId="32" fillId="8" borderId="99" xfId="0" quotePrefix="1" applyNumberFormat="1" applyFont="1" applyFill="1" applyBorder="1"/>
    <xf numFmtId="0" fontId="31" fillId="8" borderId="100" xfId="0" applyFont="1" applyFill="1" applyBorder="1"/>
    <xf numFmtId="4" fontId="32" fillId="8" borderId="100" xfId="0" applyNumberFormat="1" applyFont="1" applyFill="1" applyBorder="1"/>
    <xf numFmtId="0" fontId="32" fillId="8" borderId="99" xfId="0" applyFont="1" applyFill="1" applyBorder="1"/>
    <xf numFmtId="0" fontId="32" fillId="8" borderId="100" xfId="0" applyFont="1" applyFill="1" applyBorder="1"/>
    <xf numFmtId="4" fontId="32" fillId="8" borderId="101" xfId="0" applyNumberFormat="1" applyFont="1" applyFill="1" applyBorder="1"/>
    <xf numFmtId="0" fontId="0" fillId="0" borderId="102" xfId="0" applyBorder="1"/>
    <xf numFmtId="0" fontId="0" fillId="0" borderId="103" xfId="0" applyBorder="1"/>
    <xf numFmtId="0" fontId="0" fillId="0" borderId="104" xfId="0" applyBorder="1"/>
    <xf numFmtId="0" fontId="3" fillId="0" borderId="105" xfId="0" applyFont="1" applyBorder="1"/>
    <xf numFmtId="0" fontId="0" fillId="0" borderId="106" xfId="0" applyBorder="1"/>
    <xf numFmtId="0" fontId="0" fillId="0" borderId="107" xfId="0" applyBorder="1"/>
    <xf numFmtId="3" fontId="7" fillId="8" borderId="24" xfId="0" applyNumberFormat="1" applyFont="1" applyFill="1" applyBorder="1"/>
    <xf numFmtId="3" fontId="7" fillId="8" borderId="25" xfId="0" applyNumberFormat="1" applyFont="1" applyFill="1" applyBorder="1"/>
    <xf numFmtId="3" fontId="7" fillId="8" borderId="26" xfId="0" applyNumberFormat="1" applyFont="1" applyFill="1" applyBorder="1"/>
    <xf numFmtId="0" fontId="3" fillId="0" borderId="0" xfId="0" applyFont="1" applyAlignment="1">
      <alignment horizontal="left" wrapText="1"/>
    </xf>
    <xf numFmtId="0" fontId="2" fillId="4" borderId="0" xfId="0" applyFont="1" applyFill="1" applyAlignment="1" applyProtection="1">
      <alignment horizontal="left" wrapText="1"/>
      <protection locked="0"/>
    </xf>
    <xf numFmtId="0" fontId="4" fillId="5" borderId="1" xfId="0" applyFont="1" applyFill="1" applyBorder="1"/>
    <xf numFmtId="0" fontId="4" fillId="5" borderId="2" xfId="0" applyFont="1" applyFill="1" applyBorder="1"/>
    <xf numFmtId="0" fontId="0" fillId="6" borderId="3" xfId="0" applyFill="1" applyBorder="1"/>
    <xf numFmtId="0" fontId="5" fillId="3" borderId="4" xfId="0" applyFont="1" applyFill="1" applyBorder="1" applyAlignment="1">
      <alignment horizontal="left"/>
    </xf>
    <xf numFmtId="0" fontId="5" fillId="3" borderId="5" xfId="0" applyFont="1" applyFill="1" applyBorder="1" applyAlignment="1">
      <alignment horizontal="left"/>
    </xf>
    <xf numFmtId="0" fontId="5" fillId="3" borderId="6" xfId="0" applyFont="1" applyFill="1" applyBorder="1" applyAlignment="1">
      <alignment horizontal="left"/>
    </xf>
    <xf numFmtId="0" fontId="4" fillId="5" borderId="7" xfId="0" applyFont="1" applyFill="1" applyBorder="1" applyAlignment="1">
      <alignment horizontal="left"/>
    </xf>
    <xf numFmtId="0" fontId="4" fillId="5" borderId="8" xfId="0" applyFont="1" applyFill="1" applyBorder="1" applyAlignment="1">
      <alignment horizontal="left"/>
    </xf>
    <xf numFmtId="0" fontId="4" fillId="5" borderId="9" xfId="0" applyFont="1" applyFill="1" applyBorder="1" applyAlignment="1">
      <alignment horizontal="left"/>
    </xf>
    <xf numFmtId="14" fontId="5" fillId="3" borderId="10" xfId="0" applyNumberFormat="1" applyFont="1" applyFill="1" applyBorder="1" applyAlignment="1">
      <alignment horizontal="center"/>
    </xf>
    <xf numFmtId="0" fontId="31" fillId="0" borderId="64" xfId="0" applyFont="1" applyBorder="1" applyAlignment="1">
      <alignment horizontal="center"/>
    </xf>
    <xf numFmtId="0" fontId="31" fillId="0" borderId="49" xfId="0" applyFont="1" applyBorder="1" applyAlignment="1">
      <alignment horizontal="center"/>
    </xf>
    <xf numFmtId="0" fontId="7" fillId="9" borderId="0" xfId="0" applyFont="1" applyFill="1" applyAlignment="1">
      <alignment wrapText="1"/>
    </xf>
    <xf numFmtId="0" fontId="7" fillId="9" borderId="0" xfId="0" applyFont="1" applyFill="1"/>
    <xf numFmtId="0" fontId="0" fillId="2" borderId="0" xfId="0" applyFill="1" applyAlignment="1">
      <alignment horizontal="left" vertical="top" wrapText="1"/>
    </xf>
    <xf numFmtId="0" fontId="0" fillId="2" borderId="0" xfId="0" applyFill="1" applyAlignment="1">
      <alignment horizontal="left" vertical="top"/>
    </xf>
    <xf numFmtId="0" fontId="31" fillId="8" borderId="47" xfId="0" applyFont="1" applyFill="1" applyBorder="1"/>
    <xf numFmtId="0" fontId="31" fillId="8" borderId="48" xfId="0" applyFont="1" applyFill="1" applyBorder="1"/>
    <xf numFmtId="0" fontId="31" fillId="8" borderId="49" xfId="0" applyFont="1" applyFill="1" applyBorder="1"/>
    <xf numFmtId="0" fontId="3" fillId="2" borderId="0" xfId="0" applyFont="1" applyFill="1" applyAlignment="1">
      <alignment horizontal="left" wrapText="1"/>
    </xf>
    <xf numFmtId="0" fontId="31" fillId="8" borderId="53" xfId="0" applyFont="1" applyFill="1" applyBorder="1" applyAlignment="1">
      <alignment wrapText="1"/>
    </xf>
    <xf numFmtId="0" fontId="31" fillId="8" borderId="54" xfId="0" applyFont="1" applyFill="1" applyBorder="1" applyAlignment="1">
      <alignment wrapText="1"/>
    </xf>
    <xf numFmtId="0" fontId="31" fillId="8" borderId="55" xfId="0" applyFont="1" applyFill="1" applyBorder="1" applyAlignment="1">
      <alignment wrapText="1"/>
    </xf>
    <xf numFmtId="0" fontId="32" fillId="0" borderId="54" xfId="0" applyFont="1" applyBorder="1" applyAlignment="1">
      <alignment horizontal="center"/>
    </xf>
    <xf numFmtId="0" fontId="32" fillId="0" borderId="56" xfId="0" applyFont="1" applyBorder="1" applyAlignment="1">
      <alignment horizontal="center"/>
    </xf>
    <xf numFmtId="0" fontId="31" fillId="0" borderId="108" xfId="0" applyFont="1" applyBorder="1" applyAlignment="1">
      <alignment horizontal="center"/>
    </xf>
    <xf numFmtId="0" fontId="31" fillId="0" borderId="109" xfId="0" applyFont="1" applyBorder="1" applyAlignment="1">
      <alignment horizontal="center"/>
    </xf>
    <xf numFmtId="0" fontId="31" fillId="0" borderId="48" xfId="0" applyFont="1" applyBorder="1" applyAlignment="1">
      <alignment horizontal="center"/>
    </xf>
    <xf numFmtId="0" fontId="3" fillId="0" borderId="0" xfId="0" applyFont="1" applyAlignment="1">
      <alignment horizontal="left" vertical="top" wrapText="1"/>
    </xf>
    <xf numFmtId="0" fontId="33" fillId="7" borderId="42" xfId="0" applyFont="1" applyFill="1" applyBorder="1" applyAlignment="1">
      <alignment horizontal="left"/>
    </xf>
    <xf numFmtId="0" fontId="33" fillId="7" borderId="43" xfId="0" applyFont="1" applyFill="1" applyBorder="1" applyAlignment="1">
      <alignment horizontal="left"/>
    </xf>
    <xf numFmtId="0" fontId="8" fillId="8" borderId="60" xfId="0" applyFont="1" applyFill="1" applyBorder="1" applyAlignment="1">
      <alignment horizontal="center" vertical="center" wrapText="1"/>
    </xf>
    <xf numFmtId="0" fontId="8" fillId="8" borderId="79" xfId="0" applyFont="1" applyFill="1" applyBorder="1" applyAlignment="1">
      <alignment horizontal="center" vertical="center" wrapText="1"/>
    </xf>
    <xf numFmtId="0" fontId="8" fillId="8" borderId="62" xfId="0" applyFont="1" applyFill="1" applyBorder="1" applyAlignment="1">
      <alignment horizontal="center" vertical="center" wrapText="1"/>
    </xf>
    <xf numFmtId="0" fontId="8" fillId="8" borderId="63" xfId="0" applyFont="1" applyFill="1" applyBorder="1" applyAlignment="1">
      <alignment horizontal="center" vertical="center" wrapText="1"/>
    </xf>
    <xf numFmtId="0" fontId="8" fillId="8" borderId="69" xfId="0" applyFont="1" applyFill="1" applyBorder="1" applyAlignment="1">
      <alignment horizontal="center" vertical="center" wrapText="1"/>
    </xf>
    <xf numFmtId="0" fontId="8" fillId="8" borderId="70" xfId="0" applyFont="1" applyFill="1" applyBorder="1" applyAlignment="1">
      <alignment horizontal="center" vertical="center" wrapText="1"/>
    </xf>
    <xf numFmtId="0" fontId="8" fillId="8" borderId="88" xfId="0" applyFont="1" applyFill="1" applyBorder="1" applyAlignment="1">
      <alignment horizontal="center" vertical="center"/>
    </xf>
    <xf numFmtId="0" fontId="8" fillId="8" borderId="91" xfId="0" applyFont="1" applyFill="1" applyBorder="1" applyAlignment="1">
      <alignment horizontal="center" vertical="center"/>
    </xf>
    <xf numFmtId="0" fontId="3" fillId="30" borderId="81" xfId="0" applyFont="1" applyFill="1" applyBorder="1" applyAlignment="1" applyProtection="1">
      <alignment horizontal="center" vertical="center" wrapText="1"/>
      <protection locked="0"/>
    </xf>
    <xf numFmtId="0" fontId="3" fillId="30" borderId="98" xfId="0" applyFont="1" applyFill="1" applyBorder="1" applyAlignment="1" applyProtection="1">
      <alignment horizontal="center" vertical="center" wrapText="1"/>
      <protection locked="0"/>
    </xf>
    <xf numFmtId="0" fontId="3" fillId="30" borderId="81" xfId="0" applyFont="1" applyFill="1" applyBorder="1" applyAlignment="1" applyProtection="1">
      <alignment horizontal="center"/>
      <protection locked="0"/>
    </xf>
    <xf numFmtId="0" fontId="3" fillId="30" borderId="89" xfId="0" applyFont="1" applyFill="1" applyBorder="1" applyAlignment="1" applyProtection="1">
      <alignment horizontal="center"/>
      <protection locked="0"/>
    </xf>
    <xf numFmtId="0" fontId="3" fillId="30" borderId="4" xfId="0" applyFont="1" applyFill="1" applyBorder="1" applyAlignment="1" applyProtection="1">
      <alignment horizontal="center" vertical="center" wrapText="1"/>
      <protection locked="0"/>
    </xf>
    <xf numFmtId="0" fontId="2" fillId="0" borderId="0" xfId="0" applyFont="1" applyAlignment="1">
      <alignment horizontal="justify" vertical="top" wrapText="1"/>
    </xf>
    <xf numFmtId="0" fontId="7" fillId="0" borderId="0" xfId="0" applyFont="1" applyAlignment="1">
      <alignment vertical="top" wrapText="1"/>
    </xf>
    <xf numFmtId="0" fontId="2" fillId="0" borderId="0" xfId="0" applyFont="1" applyAlignment="1">
      <alignment vertical="top" wrapText="1"/>
    </xf>
    <xf numFmtId="0" fontId="3" fillId="0" borderId="0" xfId="0" applyFont="1" applyAlignment="1" applyProtection="1">
      <alignment vertical="top" wrapText="1"/>
      <protection locked="0"/>
    </xf>
    <xf numFmtId="0" fontId="2" fillId="0" borderId="0" xfId="0" applyFont="1" applyAlignment="1">
      <alignment vertical="top"/>
    </xf>
    <xf numFmtId="0" fontId="2" fillId="0" borderId="0" xfId="0" applyFont="1" applyAlignment="1">
      <alignment horizontal="left" vertical="top" wrapText="1"/>
    </xf>
    <xf numFmtId="0" fontId="0" fillId="0" borderId="12" xfId="0" applyBorder="1" applyAlignment="1">
      <alignment horizontal="center" wrapText="1"/>
    </xf>
    <xf numFmtId="0" fontId="0" fillId="0" borderId="13" xfId="0" applyBorder="1" applyAlignment="1">
      <alignment horizontal="center" wrapText="1"/>
    </xf>
    <xf numFmtId="0" fontId="0" fillId="0" borderId="14" xfId="0" applyBorder="1" applyAlignment="1">
      <alignment horizontal="center" wrapText="1"/>
    </xf>
    <xf numFmtId="0" fontId="0" fillId="0" borderId="17" xfId="0" applyBorder="1" applyAlignment="1">
      <alignment horizontal="center" wrapText="1"/>
    </xf>
    <xf numFmtId="0" fontId="0" fillId="0" borderId="18" xfId="0" applyBorder="1" applyAlignment="1">
      <alignment horizontal="center" wrapText="1"/>
    </xf>
    <xf numFmtId="0" fontId="0" fillId="0" borderId="19" xfId="0" applyBorder="1" applyAlignment="1">
      <alignment horizontal="center" wrapText="1"/>
    </xf>
    <xf numFmtId="0" fontId="8" fillId="8" borderId="64" xfId="0" applyFont="1" applyFill="1" applyBorder="1" applyAlignment="1">
      <alignment horizontal="center" vertical="center"/>
    </xf>
    <xf numFmtId="0" fontId="8" fillId="8" borderId="49" xfId="0" applyFont="1" applyFill="1" applyBorder="1" applyAlignment="1">
      <alignment horizontal="center" vertical="center"/>
    </xf>
    <xf numFmtId="0" fontId="3" fillId="30" borderId="85" xfId="0" applyFont="1" applyFill="1" applyBorder="1" applyAlignment="1" applyProtection="1">
      <alignment horizontal="center" vertical="center" wrapText="1"/>
      <protection locked="0"/>
    </xf>
    <xf numFmtId="0" fontId="3" fillId="30" borderId="2" xfId="0" applyFont="1" applyFill="1" applyBorder="1" applyAlignment="1" applyProtection="1">
      <alignment horizontal="center" vertical="center" wrapText="1"/>
      <protection locked="0"/>
    </xf>
    <xf numFmtId="0" fontId="8" fillId="8" borderId="90" xfId="0" applyFont="1" applyFill="1" applyBorder="1" applyAlignment="1">
      <alignment horizontal="center" vertical="center" wrapText="1"/>
    </xf>
    <xf numFmtId="0" fontId="8" fillId="8" borderId="92" xfId="0" applyFont="1" applyFill="1" applyBorder="1" applyAlignment="1">
      <alignment horizontal="center" vertical="center"/>
    </xf>
    <xf numFmtId="0" fontId="8" fillId="8" borderId="64" xfId="0" applyFont="1" applyFill="1" applyBorder="1" applyAlignment="1">
      <alignment vertical="center" wrapText="1"/>
    </xf>
    <xf numFmtId="0" fontId="8" fillId="8" borderId="48" xfId="0" applyFont="1" applyFill="1" applyBorder="1" applyAlignment="1">
      <alignment vertical="center" wrapText="1"/>
    </xf>
  </cellXfs>
  <cellStyles count="44">
    <cellStyle name="20% - Accent1" xfId="2" xr:uid="{00000000-0005-0000-0000-000000000000}"/>
    <cellStyle name="20% - Accent2" xfId="3" xr:uid="{00000000-0005-0000-0000-000001000000}"/>
    <cellStyle name="20% - Accent3" xfId="4" xr:uid="{00000000-0005-0000-0000-000002000000}"/>
    <cellStyle name="20% - Accent4" xfId="5" xr:uid="{00000000-0005-0000-0000-000003000000}"/>
    <cellStyle name="20% - Accent5" xfId="6" xr:uid="{00000000-0005-0000-0000-000004000000}"/>
    <cellStyle name="20% - Accent6" xfId="7" xr:uid="{00000000-0005-0000-0000-000005000000}"/>
    <cellStyle name="40% - Accent1" xfId="8" xr:uid="{00000000-0005-0000-0000-000006000000}"/>
    <cellStyle name="40% - Accent2" xfId="9" xr:uid="{00000000-0005-0000-0000-000007000000}"/>
    <cellStyle name="40% - Accent3" xfId="10" xr:uid="{00000000-0005-0000-0000-000008000000}"/>
    <cellStyle name="40% - Accent4" xfId="11" xr:uid="{00000000-0005-0000-0000-000009000000}"/>
    <cellStyle name="40% - Accent5" xfId="12" xr:uid="{00000000-0005-0000-0000-00000A000000}"/>
    <cellStyle name="40% - Accent6" xfId="13" xr:uid="{00000000-0005-0000-0000-00000B000000}"/>
    <cellStyle name="60% - Accent1" xfId="14" xr:uid="{00000000-0005-0000-0000-00000C000000}"/>
    <cellStyle name="60% - Accent2" xfId="15" xr:uid="{00000000-0005-0000-0000-00000D000000}"/>
    <cellStyle name="60% - Accent3" xfId="16" xr:uid="{00000000-0005-0000-0000-00000E000000}"/>
    <cellStyle name="60% - Accent4" xfId="17" xr:uid="{00000000-0005-0000-0000-00000F000000}"/>
    <cellStyle name="60% - Accent5" xfId="18" xr:uid="{00000000-0005-0000-0000-000010000000}"/>
    <cellStyle name="60% - Accent6" xfId="19" xr:uid="{00000000-0005-0000-0000-000011000000}"/>
    <cellStyle name="Accent1" xfId="20" xr:uid="{00000000-0005-0000-0000-000012000000}"/>
    <cellStyle name="Accent2" xfId="21" xr:uid="{00000000-0005-0000-0000-000013000000}"/>
    <cellStyle name="Accent3" xfId="22" xr:uid="{00000000-0005-0000-0000-000014000000}"/>
    <cellStyle name="Accent4" xfId="23" xr:uid="{00000000-0005-0000-0000-000015000000}"/>
    <cellStyle name="Accent5" xfId="24" xr:uid="{00000000-0005-0000-0000-000016000000}"/>
    <cellStyle name="Accent6" xfId="25" xr:uid="{00000000-0005-0000-0000-000017000000}"/>
    <cellStyle name="Bad" xfId="26" xr:uid="{00000000-0005-0000-0000-000018000000}"/>
    <cellStyle name="Calculation" xfId="27" xr:uid="{00000000-0005-0000-0000-000019000000}"/>
    <cellStyle name="Check Cell" xfId="28" xr:uid="{00000000-0005-0000-0000-00001A000000}"/>
    <cellStyle name="Euro" xfId="29" xr:uid="{00000000-0005-0000-0000-00001B000000}"/>
    <cellStyle name="Explanatory Text" xfId="30" xr:uid="{00000000-0005-0000-0000-00001C000000}"/>
    <cellStyle name="Good" xfId="31" xr:uid="{00000000-0005-0000-0000-00001D000000}"/>
    <cellStyle name="Heading 1" xfId="32" xr:uid="{00000000-0005-0000-0000-00001E000000}"/>
    <cellStyle name="Heading 2" xfId="33" xr:uid="{00000000-0005-0000-0000-00001F000000}"/>
    <cellStyle name="Heading 3" xfId="34" xr:uid="{00000000-0005-0000-0000-000020000000}"/>
    <cellStyle name="Heading 4" xfId="35" xr:uid="{00000000-0005-0000-0000-000021000000}"/>
    <cellStyle name="Input" xfId="36" xr:uid="{00000000-0005-0000-0000-000022000000}"/>
    <cellStyle name="Link" xfId="43" builtinId="8"/>
    <cellStyle name="Linked Cell" xfId="37" xr:uid="{00000000-0005-0000-0000-000024000000}"/>
    <cellStyle name="Note" xfId="38" xr:uid="{00000000-0005-0000-0000-000025000000}"/>
    <cellStyle name="Output" xfId="39" xr:uid="{00000000-0005-0000-0000-000026000000}"/>
    <cellStyle name="Standard" xfId="0" builtinId="0"/>
    <cellStyle name="Standard 2" xfId="1" xr:uid="{00000000-0005-0000-0000-000028000000}"/>
    <cellStyle name="Title" xfId="40" xr:uid="{00000000-0005-0000-0000-000029000000}"/>
    <cellStyle name="Total" xfId="41" xr:uid="{00000000-0005-0000-0000-00002A000000}"/>
    <cellStyle name="Warning Text" xfId="42" xr:uid="{00000000-0005-0000-0000-00002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Larissa">
  <a:themeElements>
    <a:clrScheme name="FFG">
      <a:dk1>
        <a:srgbClr val="000000"/>
      </a:dk1>
      <a:lt1>
        <a:srgbClr val="FFFFFF"/>
      </a:lt1>
      <a:dk2>
        <a:srgbClr val="3F3F3F"/>
      </a:dk2>
      <a:lt2>
        <a:srgbClr val="E0E0E0"/>
      </a:lt2>
      <a:accent1>
        <a:srgbClr val="E34723"/>
      </a:accent1>
      <a:accent2>
        <a:srgbClr val="FFA873"/>
      </a:accent2>
      <a:accent3>
        <a:srgbClr val="565656"/>
      </a:accent3>
      <a:accent4>
        <a:srgbClr val="B8B8B8"/>
      </a:accent4>
      <a:accent5>
        <a:srgbClr val="356CA5"/>
      </a:accent5>
      <a:accent6>
        <a:srgbClr val="9DD4FF"/>
      </a:accent6>
      <a:hlink>
        <a:srgbClr val="8D2500"/>
      </a:hlink>
      <a:folHlink>
        <a:srgbClr val="FF986A"/>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bmf.gv.at/service/Anwend/Steuerberech/BruttoNetto/BruttoNetto.htm" TargetMode="External"/><Relationship Id="rId1" Type="http://schemas.openxmlformats.org/officeDocument/2006/relationships/hyperlink" Target="https://www.ffg.at/recht-finanzen/kostenleitfaden/version-2"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bmf.gv.at/service/Anwend/Steuerberech/BruttoNetto/BruttoNetto.htm" TargetMode="External"/><Relationship Id="rId1" Type="http://schemas.openxmlformats.org/officeDocument/2006/relationships/hyperlink" Target="https://www.ffg.at/recht-finanzen/kostenleitfaden/version-2"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bmf.gv.at/service/Anwend/Steuerberech/BruttoNetto/BruttoNetto.htm" TargetMode="External"/><Relationship Id="rId1" Type="http://schemas.openxmlformats.org/officeDocument/2006/relationships/hyperlink" Target="https://www.ffg.at/recht-finanzen/kostenleitfaden/version-2"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bmf.gv.at/service/Anwend/Steuerberech/BruttoNetto/BruttoNetto.htm" TargetMode="External"/><Relationship Id="rId1" Type="http://schemas.openxmlformats.org/officeDocument/2006/relationships/hyperlink" Target="https://www.ffg.at/recht-finanzen/kostenleitfaden/version-2"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bmf.gv.at/service/Anwend/Steuerberech/BruttoNetto/BruttoNetto.htm" TargetMode="External"/><Relationship Id="rId1" Type="http://schemas.openxmlformats.org/officeDocument/2006/relationships/hyperlink" Target="https://www.ffg.at/recht-finanzen/kostenleitfaden/version-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255"/>
  <sheetViews>
    <sheetView showGridLines="0" showZeros="0" tabSelected="1" zoomScale="85" zoomScaleNormal="85" zoomScaleSheetLayoutView="85" workbookViewId="0">
      <selection activeCell="B45" sqref="B45"/>
    </sheetView>
  </sheetViews>
  <sheetFormatPr baseColWidth="10" defaultRowHeight="14.5" outlineLevelCol="1" x14ac:dyDescent="0.35"/>
  <cols>
    <col min="1" max="1" width="37.453125" customWidth="1"/>
    <col min="2" max="2" width="9.1796875" customWidth="1"/>
    <col min="11" max="13" width="11.453125" hidden="1" customWidth="1" outlineLevel="1"/>
    <col min="14" max="14" width="2.7265625" hidden="1" customWidth="1" outlineLevel="1"/>
    <col min="15" max="15" width="6.1796875" customWidth="1" collapsed="1"/>
  </cols>
  <sheetData>
    <row r="1" spans="1:20" ht="15.5" x14ac:dyDescent="0.35">
      <c r="A1" s="1" t="s">
        <v>39</v>
      </c>
      <c r="B1" s="1"/>
      <c r="C1" s="2"/>
      <c r="D1" s="2"/>
      <c r="E1" s="2"/>
      <c r="F1" s="2"/>
      <c r="G1" s="2"/>
      <c r="H1" s="2"/>
      <c r="I1" s="3"/>
      <c r="J1" s="3"/>
    </row>
    <row r="2" spans="1:20" ht="15.5" x14ac:dyDescent="0.35">
      <c r="A2" s="1" t="s">
        <v>40</v>
      </c>
      <c r="B2" s="1"/>
      <c r="C2" s="2"/>
      <c r="D2" s="2"/>
      <c r="E2" s="2"/>
      <c r="F2" s="2"/>
      <c r="G2" s="2"/>
      <c r="H2" s="2"/>
      <c r="I2" s="3"/>
      <c r="J2" s="3"/>
    </row>
    <row r="3" spans="1:20" ht="3.75" customHeight="1" x14ac:dyDescent="0.35">
      <c r="A3" s="205" t="s">
        <v>2</v>
      </c>
      <c r="B3" s="205"/>
      <c r="C3" s="205"/>
      <c r="D3" s="205"/>
      <c r="E3" s="205"/>
      <c r="F3" s="205"/>
      <c r="G3" s="205"/>
      <c r="H3" s="205"/>
      <c r="I3" s="205"/>
      <c r="J3" s="205"/>
    </row>
    <row r="4" spans="1:20" x14ac:dyDescent="0.35">
      <c r="A4" s="205"/>
      <c r="B4" s="205"/>
      <c r="C4" s="205"/>
      <c r="D4" s="205"/>
      <c r="E4" s="205"/>
      <c r="F4" s="205"/>
      <c r="G4" s="205"/>
      <c r="H4" s="205"/>
      <c r="I4" s="205"/>
      <c r="J4" s="205"/>
    </row>
    <row r="5" spans="1:20" x14ac:dyDescent="0.35">
      <c r="A5" s="205"/>
      <c r="B5" s="205"/>
      <c r="C5" s="205"/>
      <c r="D5" s="205"/>
      <c r="E5" s="205"/>
      <c r="F5" s="205"/>
      <c r="G5" s="205"/>
      <c r="H5" s="205"/>
      <c r="I5" s="205"/>
      <c r="J5" s="205"/>
    </row>
    <row r="6" spans="1:20" x14ac:dyDescent="0.35">
      <c r="A6" s="205"/>
      <c r="B6" s="205"/>
      <c r="C6" s="205"/>
      <c r="D6" s="205"/>
      <c r="E6" s="205"/>
      <c r="F6" s="205"/>
      <c r="G6" s="205"/>
      <c r="H6" s="205"/>
      <c r="I6" s="205"/>
      <c r="J6" s="205"/>
    </row>
    <row r="7" spans="1:20" ht="21" customHeight="1" x14ac:dyDescent="0.35">
      <c r="A7" s="205"/>
      <c r="B7" s="205"/>
      <c r="C7" s="205"/>
      <c r="D7" s="205"/>
      <c r="E7" s="205"/>
      <c r="F7" s="205"/>
      <c r="G7" s="205"/>
      <c r="H7" s="205"/>
      <c r="I7" s="205"/>
      <c r="J7" s="205"/>
    </row>
    <row r="9" spans="1:20" x14ac:dyDescent="0.35">
      <c r="A9" s="206" t="s">
        <v>42</v>
      </c>
      <c r="B9" s="207"/>
      <c r="C9" s="208"/>
      <c r="D9" s="208"/>
      <c r="E9" s="209"/>
      <c r="F9" s="210"/>
      <c r="G9" s="210"/>
      <c r="H9" s="210"/>
      <c r="I9" s="211"/>
    </row>
    <row r="10" spans="1:20" ht="15" thickBot="1" x14ac:dyDescent="0.4">
      <c r="A10" s="212" t="s">
        <v>41</v>
      </c>
      <c r="B10" s="213"/>
      <c r="C10" s="213"/>
      <c r="D10" s="214"/>
      <c r="E10" s="215" t="s">
        <v>0</v>
      </c>
      <c r="F10" s="215"/>
      <c r="G10" s="215" t="s">
        <v>0</v>
      </c>
      <c r="H10" s="215"/>
      <c r="I10" s="4" t="str">
        <f>IF(ISERROR(ROUND(DAYS360(E10,G10,TRUE)/360*12,0))," ",ROUND(DAYS360(E10,G10,TRUE)/360*12,0))</f>
        <v xml:space="preserve"> </v>
      </c>
    </row>
    <row r="11" spans="1:20" ht="15" thickTop="1" x14ac:dyDescent="0.35"/>
    <row r="12" spans="1:20" x14ac:dyDescent="0.35">
      <c r="A12" s="5" t="s">
        <v>1</v>
      </c>
    </row>
    <row r="14" spans="1:20" x14ac:dyDescent="0.35">
      <c r="A14" s="6" t="s">
        <v>45</v>
      </c>
      <c r="B14" s="6"/>
      <c r="C14" s="6"/>
      <c r="D14" s="6"/>
      <c r="E14" s="6"/>
      <c r="F14" s="6"/>
      <c r="G14" s="6"/>
      <c r="H14" s="6"/>
      <c r="I14" s="6"/>
      <c r="J14" s="6"/>
      <c r="K14" s="6"/>
      <c r="L14" s="6"/>
      <c r="M14" s="6"/>
      <c r="N14" s="6"/>
      <c r="P14" s="43" t="s">
        <v>37</v>
      </c>
    </row>
    <row r="15" spans="1:20" ht="15" thickBot="1" x14ac:dyDescent="0.4"/>
    <row r="16" spans="1:20" s="7" customFormat="1" ht="13.5" customHeight="1" thickBot="1" x14ac:dyDescent="0.35">
      <c r="A16" s="20"/>
      <c r="B16" s="21"/>
      <c r="C16" s="22" t="s">
        <v>3</v>
      </c>
      <c r="D16" s="19" t="s">
        <v>4</v>
      </c>
      <c r="E16" s="19" t="s">
        <v>5</v>
      </c>
      <c r="F16" s="19" t="s">
        <v>6</v>
      </c>
      <c r="G16" s="19" t="s">
        <v>7</v>
      </c>
      <c r="H16" s="19" t="s">
        <v>8</v>
      </c>
      <c r="I16" s="19" t="s">
        <v>9</v>
      </c>
      <c r="J16" s="19" t="s">
        <v>10</v>
      </c>
      <c r="K16" s="19" t="s">
        <v>11</v>
      </c>
      <c r="L16" s="19" t="s">
        <v>12</v>
      </c>
      <c r="M16" s="19" t="s">
        <v>13</v>
      </c>
      <c r="N16" s="19" t="s">
        <v>14</v>
      </c>
      <c r="P16" s="204" t="s">
        <v>38</v>
      </c>
      <c r="Q16" s="204"/>
      <c r="R16" s="204"/>
      <c r="S16" s="204"/>
      <c r="T16" s="204"/>
    </row>
    <row r="17" spans="1:20" ht="5.25" customHeight="1" thickBot="1" x14ac:dyDescent="0.4">
      <c r="P17" s="204"/>
      <c r="Q17" s="204"/>
      <c r="R17" s="204"/>
      <c r="S17" s="204"/>
      <c r="T17" s="204"/>
    </row>
    <row r="18" spans="1:20" s="7" customFormat="1" ht="13.5" thickBot="1" x14ac:dyDescent="0.35">
      <c r="A18" s="24" t="s">
        <v>15</v>
      </c>
      <c r="B18" s="25"/>
      <c r="C18" s="26"/>
      <c r="D18" s="23" t="s">
        <v>21</v>
      </c>
      <c r="E18" s="23" t="s">
        <v>21</v>
      </c>
      <c r="F18" s="23" t="s">
        <v>21</v>
      </c>
      <c r="G18" s="23" t="s">
        <v>21</v>
      </c>
      <c r="H18" s="23" t="s">
        <v>21</v>
      </c>
      <c r="I18" s="23" t="s">
        <v>21</v>
      </c>
      <c r="J18" s="23" t="s">
        <v>21</v>
      </c>
      <c r="K18" s="23" t="s">
        <v>21</v>
      </c>
      <c r="L18" s="23" t="s">
        <v>21</v>
      </c>
      <c r="M18" s="23" t="s">
        <v>21</v>
      </c>
      <c r="N18" s="23" t="s">
        <v>21</v>
      </c>
      <c r="P18" s="204"/>
      <c r="Q18" s="204"/>
      <c r="R18" s="204"/>
      <c r="S18" s="204"/>
      <c r="T18" s="204"/>
    </row>
    <row r="19" spans="1:20" s="7" customFormat="1" ht="13" x14ac:dyDescent="0.3">
      <c r="A19" s="27" t="s">
        <v>16</v>
      </c>
      <c r="B19" s="28"/>
      <c r="C19" s="38">
        <f>SUM(D19:N19)</f>
        <v>0</v>
      </c>
      <c r="D19" s="201">
        <f>Partner_A_detailliert!T31</f>
        <v>0</v>
      </c>
      <c r="E19" s="201">
        <f>Partner_B_detailliert!T31</f>
        <v>0</v>
      </c>
      <c r="F19" s="201">
        <f>Partner_C_detailliert!T31</f>
        <v>0</v>
      </c>
      <c r="G19" s="201">
        <f>Partner_D_detailliert!T31</f>
        <v>0</v>
      </c>
      <c r="H19" s="201">
        <f>Partner_E_detailliert!T31</f>
        <v>0</v>
      </c>
      <c r="I19" s="35"/>
      <c r="J19" s="35"/>
      <c r="K19" s="35"/>
      <c r="L19" s="35"/>
      <c r="M19" s="35"/>
      <c r="N19" s="35"/>
      <c r="P19" s="204"/>
      <c r="Q19" s="204"/>
      <c r="R19" s="204"/>
      <c r="S19" s="204"/>
      <c r="T19" s="204"/>
    </row>
    <row r="20" spans="1:20" s="7" customFormat="1" ht="13" x14ac:dyDescent="0.3">
      <c r="A20" s="29" t="s">
        <v>43</v>
      </c>
      <c r="B20" s="30"/>
      <c r="C20" s="39">
        <f>SUM(D20:N20)</f>
        <v>0</v>
      </c>
      <c r="D20" s="202">
        <f>Partner_A_detailliert!T55</f>
        <v>0</v>
      </c>
      <c r="E20" s="202">
        <f>Partner_B_detailliert!T55</f>
        <v>0</v>
      </c>
      <c r="F20" s="202">
        <f>Partner_C_detailliert!T55</f>
        <v>0</v>
      </c>
      <c r="G20" s="202">
        <f>Partner_D_detailliert!T55</f>
        <v>0</v>
      </c>
      <c r="H20" s="202">
        <f>Partner_E_detailliert!T55</f>
        <v>0</v>
      </c>
      <c r="I20" s="36"/>
      <c r="J20" s="36"/>
      <c r="K20" s="36"/>
      <c r="L20" s="36"/>
      <c r="M20" s="36"/>
      <c r="N20" s="36"/>
      <c r="P20" s="204"/>
      <c r="Q20" s="204"/>
      <c r="R20" s="204"/>
      <c r="S20" s="204"/>
      <c r="T20" s="204"/>
    </row>
    <row r="21" spans="1:20" s="7" customFormat="1" ht="15" customHeight="1" x14ac:dyDescent="0.3">
      <c r="A21" s="29" t="s">
        <v>44</v>
      </c>
      <c r="B21" s="30"/>
      <c r="C21" s="39">
        <f>SUM(D21:N21)</f>
        <v>0</v>
      </c>
      <c r="D21" s="202">
        <f>Partner_A_detailliert!T69</f>
        <v>0</v>
      </c>
      <c r="E21" s="202">
        <f>Partner_B_detailliert!T69</f>
        <v>0</v>
      </c>
      <c r="F21" s="202">
        <f>Partner_C_detailliert!T69</f>
        <v>0</v>
      </c>
      <c r="G21" s="202">
        <f>Partner_D_detailliert!T69</f>
        <v>0</v>
      </c>
      <c r="H21" s="202">
        <f>Partner_E_detailliert!T69</f>
        <v>0</v>
      </c>
      <c r="I21" s="36"/>
      <c r="J21" s="36"/>
      <c r="K21" s="36"/>
      <c r="L21" s="36"/>
      <c r="M21" s="36"/>
      <c r="N21" s="36"/>
      <c r="P21" s="204"/>
      <c r="Q21" s="204"/>
      <c r="R21" s="204"/>
      <c r="S21" s="204"/>
      <c r="T21" s="204"/>
    </row>
    <row r="22" spans="1:20" s="7" customFormat="1" x14ac:dyDescent="0.35">
      <c r="A22" s="29" t="s">
        <v>17</v>
      </c>
      <c r="B22" s="30"/>
      <c r="C22" s="39">
        <f>SUM(D22:N22)</f>
        <v>0</v>
      </c>
      <c r="D22" s="202">
        <f>Partner_A_detailliert!T81</f>
        <v>0</v>
      </c>
      <c r="E22" s="202">
        <f>Partner_B_detailliert!T81</f>
        <v>0</v>
      </c>
      <c r="F22" s="202">
        <f>Partner_C_detailliert!T81</f>
        <v>0</v>
      </c>
      <c r="G22" s="202">
        <f>Partner_D_detailliert!T81</f>
        <v>0</v>
      </c>
      <c r="H22" s="202">
        <f>Partner_E_detailliert!T81</f>
        <v>0</v>
      </c>
      <c r="I22" s="36"/>
      <c r="J22" s="36"/>
      <c r="K22" s="36"/>
      <c r="L22" s="36"/>
      <c r="M22" s="36"/>
      <c r="N22" s="36"/>
      <c r="P22"/>
      <c r="Q22"/>
      <c r="R22"/>
      <c r="S22"/>
      <c r="T22"/>
    </row>
    <row r="23" spans="1:20" s="7" customFormat="1" ht="15" thickBot="1" x14ac:dyDescent="0.4">
      <c r="A23" s="31" t="s">
        <v>18</v>
      </c>
      <c r="B23" s="32"/>
      <c r="C23" s="40">
        <f>SUM(D23:N23)</f>
        <v>0</v>
      </c>
      <c r="D23" s="203">
        <f>Partner_A_detailliert!T96</f>
        <v>0</v>
      </c>
      <c r="E23" s="203">
        <f>Partner_B_detailliert!T96</f>
        <v>0</v>
      </c>
      <c r="F23" s="203">
        <f>Partner_C_detailliert!T96</f>
        <v>0</v>
      </c>
      <c r="G23" s="203">
        <f>Partner_D_detailliert!T96</f>
        <v>0</v>
      </c>
      <c r="H23" s="203">
        <f>Partner_E_detailliert!T96</f>
        <v>0</v>
      </c>
      <c r="I23" s="37"/>
      <c r="J23" s="37"/>
      <c r="K23" s="37"/>
      <c r="L23" s="37"/>
      <c r="M23" s="37"/>
      <c r="N23" s="37"/>
      <c r="P23"/>
      <c r="Q23"/>
      <c r="R23"/>
      <c r="S23"/>
      <c r="T23"/>
    </row>
    <row r="24" spans="1:20" s="7" customFormat="1" ht="15" thickBot="1" x14ac:dyDescent="0.4">
      <c r="A24" s="24" t="s">
        <v>19</v>
      </c>
      <c r="B24" s="25"/>
      <c r="C24" s="41">
        <f>SUM(C19:C23)</f>
        <v>0</v>
      </c>
      <c r="D24" s="42">
        <f t="shared" ref="D24:N24" si="0">SUM(D19:D23)</f>
        <v>0</v>
      </c>
      <c r="E24" s="42">
        <f t="shared" si="0"/>
        <v>0</v>
      </c>
      <c r="F24" s="42">
        <f t="shared" si="0"/>
        <v>0</v>
      </c>
      <c r="G24" s="42">
        <f t="shared" si="0"/>
        <v>0</v>
      </c>
      <c r="H24" s="42">
        <f t="shared" si="0"/>
        <v>0</v>
      </c>
      <c r="I24" s="42">
        <f t="shared" si="0"/>
        <v>0</v>
      </c>
      <c r="J24" s="42">
        <f t="shared" si="0"/>
        <v>0</v>
      </c>
      <c r="K24" s="42">
        <f t="shared" si="0"/>
        <v>0</v>
      </c>
      <c r="L24" s="42">
        <f t="shared" si="0"/>
        <v>0</v>
      </c>
      <c r="M24" s="42">
        <f t="shared" si="0"/>
        <v>0</v>
      </c>
      <c r="N24" s="42">
        <f t="shared" si="0"/>
        <v>0</v>
      </c>
      <c r="P24"/>
      <c r="Q24"/>
      <c r="R24"/>
      <c r="S24"/>
      <c r="T24"/>
    </row>
    <row r="25" spans="1:20" s="7" customFormat="1" ht="15" thickBot="1" x14ac:dyDescent="0.4">
      <c r="A25" s="33" t="s">
        <v>20</v>
      </c>
      <c r="B25" s="25"/>
      <c r="C25" s="34">
        <f>SUM(D25:N25)</f>
        <v>0</v>
      </c>
      <c r="D25" s="44" t="str">
        <f>IF(ISERROR(D24/$C$24),"",(D24/$C$24))</f>
        <v/>
      </c>
      <c r="E25" s="44" t="str">
        <f t="shared" ref="E25:N25" si="1">IF(ISERROR(E24/$C$24),"",(E24/$C$24))</f>
        <v/>
      </c>
      <c r="F25" s="44" t="str">
        <f t="shared" si="1"/>
        <v/>
      </c>
      <c r="G25" s="44" t="str">
        <f t="shared" si="1"/>
        <v/>
      </c>
      <c r="H25" s="44" t="str">
        <f t="shared" si="1"/>
        <v/>
      </c>
      <c r="I25" s="44" t="str">
        <f t="shared" si="1"/>
        <v/>
      </c>
      <c r="J25" s="44" t="str">
        <f t="shared" si="1"/>
        <v/>
      </c>
      <c r="K25" s="44" t="str">
        <f t="shared" si="1"/>
        <v/>
      </c>
      <c r="L25" s="44" t="str">
        <f t="shared" si="1"/>
        <v/>
      </c>
      <c r="M25" s="44" t="str">
        <f t="shared" si="1"/>
        <v/>
      </c>
      <c r="N25" s="44" t="str">
        <f t="shared" si="1"/>
        <v/>
      </c>
      <c r="P25"/>
      <c r="Q25"/>
      <c r="R25"/>
      <c r="S25"/>
      <c r="T25"/>
    </row>
    <row r="26" spans="1:20" s="7" customFormat="1" x14ac:dyDescent="0.35">
      <c r="P26"/>
      <c r="Q26"/>
      <c r="R26"/>
      <c r="S26"/>
      <c r="T26"/>
    </row>
    <row r="27" spans="1:20" s="7" customFormat="1" x14ac:dyDescent="0.35">
      <c r="A27"/>
      <c r="B27"/>
      <c r="C27"/>
      <c r="D27"/>
      <c r="E27"/>
      <c r="F27"/>
      <c r="G27"/>
      <c r="H27"/>
      <c r="I27"/>
      <c r="J27"/>
      <c r="K27"/>
      <c r="L27"/>
      <c r="M27"/>
      <c r="N27"/>
      <c r="O27"/>
    </row>
    <row r="28" spans="1:20" s="7" customFormat="1" x14ac:dyDescent="0.35">
      <c r="A28"/>
      <c r="B28"/>
      <c r="C28"/>
      <c r="D28"/>
      <c r="E28"/>
      <c r="F28"/>
      <c r="G28"/>
      <c r="H28"/>
      <c r="I28"/>
      <c r="J28"/>
      <c r="K28"/>
      <c r="L28"/>
      <c r="M28"/>
      <c r="N28"/>
      <c r="O28"/>
    </row>
    <row r="29" spans="1:20" s="7" customFormat="1" x14ac:dyDescent="0.35">
      <c r="A29"/>
      <c r="B29"/>
      <c r="C29"/>
      <c r="D29"/>
      <c r="E29"/>
      <c r="F29"/>
      <c r="G29"/>
      <c r="H29"/>
      <c r="I29"/>
      <c r="J29"/>
      <c r="K29"/>
      <c r="L29"/>
      <c r="M29"/>
      <c r="N29"/>
      <c r="O29"/>
    </row>
    <row r="30" spans="1:20" s="7" customFormat="1" x14ac:dyDescent="0.35">
      <c r="A30"/>
      <c r="B30"/>
      <c r="C30"/>
      <c r="D30"/>
      <c r="E30"/>
      <c r="F30"/>
      <c r="G30"/>
      <c r="H30"/>
      <c r="I30"/>
      <c r="J30"/>
      <c r="K30"/>
      <c r="L30"/>
      <c r="M30"/>
      <c r="N30"/>
      <c r="O30"/>
    </row>
    <row r="31" spans="1:20" s="7" customFormat="1" x14ac:dyDescent="0.35">
      <c r="A31"/>
      <c r="B31"/>
      <c r="C31"/>
      <c r="D31"/>
      <c r="E31"/>
      <c r="F31"/>
      <c r="G31"/>
      <c r="H31"/>
      <c r="I31"/>
      <c r="J31"/>
      <c r="K31"/>
      <c r="L31"/>
      <c r="M31"/>
      <c r="N31"/>
      <c r="O31"/>
    </row>
    <row r="32" spans="1:20" s="7" customFormat="1" x14ac:dyDescent="0.35">
      <c r="A32"/>
      <c r="B32"/>
      <c r="C32"/>
      <c r="D32"/>
      <c r="E32"/>
      <c r="F32"/>
      <c r="G32"/>
      <c r="H32"/>
      <c r="I32"/>
      <c r="J32"/>
      <c r="K32"/>
      <c r="L32"/>
      <c r="M32"/>
      <c r="N32"/>
      <c r="O32"/>
    </row>
    <row r="33" spans="1:15" s="7" customFormat="1" x14ac:dyDescent="0.35">
      <c r="A33"/>
      <c r="B33"/>
      <c r="C33"/>
      <c r="D33"/>
      <c r="E33"/>
      <c r="F33"/>
      <c r="G33"/>
      <c r="H33"/>
      <c r="I33"/>
      <c r="J33"/>
      <c r="K33"/>
      <c r="L33"/>
      <c r="M33"/>
      <c r="N33"/>
      <c r="O33"/>
    </row>
    <row r="34" spans="1:15" s="7" customFormat="1" x14ac:dyDescent="0.35">
      <c r="A34"/>
      <c r="B34"/>
      <c r="C34"/>
      <c r="D34"/>
      <c r="E34"/>
      <c r="F34"/>
      <c r="G34"/>
      <c r="H34"/>
      <c r="I34"/>
      <c r="J34"/>
      <c r="K34"/>
      <c r="L34"/>
      <c r="M34"/>
      <c r="N34"/>
      <c r="O34"/>
    </row>
    <row r="35" spans="1:15" s="7" customFormat="1" x14ac:dyDescent="0.35">
      <c r="A35"/>
      <c r="B35"/>
      <c r="C35"/>
      <c r="D35"/>
      <c r="E35"/>
      <c r="F35"/>
      <c r="G35"/>
      <c r="H35"/>
      <c r="I35"/>
      <c r="J35"/>
      <c r="K35"/>
      <c r="L35"/>
      <c r="M35"/>
      <c r="N35"/>
      <c r="O35"/>
    </row>
    <row r="36" spans="1:15" s="7" customFormat="1" x14ac:dyDescent="0.35">
      <c r="A36"/>
      <c r="B36"/>
      <c r="C36"/>
      <c r="D36"/>
      <c r="E36"/>
      <c r="F36"/>
      <c r="G36"/>
      <c r="H36"/>
      <c r="I36"/>
      <c r="J36"/>
      <c r="K36"/>
      <c r="L36"/>
      <c r="M36"/>
      <c r="N36"/>
      <c r="O36"/>
    </row>
    <row r="37" spans="1:15" s="7" customFormat="1" x14ac:dyDescent="0.35">
      <c r="A37"/>
      <c r="B37"/>
      <c r="C37"/>
      <c r="D37"/>
      <c r="E37"/>
      <c r="F37"/>
      <c r="G37"/>
      <c r="H37"/>
      <c r="I37"/>
      <c r="J37"/>
      <c r="K37"/>
      <c r="L37"/>
      <c r="M37"/>
      <c r="N37"/>
      <c r="O37"/>
    </row>
    <row r="38" spans="1:15" s="7" customFormat="1" x14ac:dyDescent="0.35">
      <c r="A38"/>
      <c r="B38"/>
      <c r="C38"/>
      <c r="D38"/>
      <c r="E38"/>
      <c r="F38"/>
      <c r="G38"/>
      <c r="H38"/>
      <c r="I38"/>
      <c r="J38"/>
      <c r="K38"/>
      <c r="L38"/>
      <c r="M38"/>
      <c r="N38"/>
      <c r="O38"/>
    </row>
    <row r="39" spans="1:15" s="7" customFormat="1" x14ac:dyDescent="0.35">
      <c r="A39"/>
      <c r="B39"/>
      <c r="C39"/>
      <c r="D39"/>
      <c r="E39"/>
      <c r="F39"/>
      <c r="G39"/>
      <c r="H39"/>
      <c r="I39"/>
      <c r="J39"/>
      <c r="K39"/>
      <c r="L39"/>
      <c r="M39"/>
      <c r="N39"/>
      <c r="O39"/>
    </row>
    <row r="40" spans="1:15" s="7" customFormat="1" x14ac:dyDescent="0.35">
      <c r="A40"/>
      <c r="B40"/>
      <c r="C40"/>
      <c r="D40"/>
      <c r="E40"/>
      <c r="F40"/>
      <c r="G40"/>
      <c r="H40"/>
      <c r="I40"/>
      <c r="J40"/>
      <c r="K40"/>
      <c r="L40"/>
      <c r="M40"/>
      <c r="N40"/>
      <c r="O40"/>
    </row>
    <row r="41" spans="1:15" s="7" customFormat="1" x14ac:dyDescent="0.35">
      <c r="A41"/>
      <c r="B41"/>
      <c r="C41"/>
      <c r="D41"/>
      <c r="E41"/>
      <c r="F41"/>
      <c r="G41"/>
      <c r="H41"/>
      <c r="I41"/>
      <c r="J41"/>
      <c r="K41"/>
      <c r="L41"/>
      <c r="M41"/>
      <c r="N41"/>
      <c r="O41"/>
    </row>
    <row r="239" spans="1:5" ht="15" thickBot="1" x14ac:dyDescent="0.4"/>
    <row r="240" spans="1:5" x14ac:dyDescent="0.35">
      <c r="A240" s="8" t="s">
        <v>15</v>
      </c>
      <c r="B240" s="9"/>
      <c r="C240" s="10"/>
      <c r="D240" s="10"/>
      <c r="E240" s="11"/>
    </row>
    <row r="241" spans="1:5" x14ac:dyDescent="0.35">
      <c r="A241" s="12"/>
      <c r="B241" s="13"/>
      <c r="C241" s="13" t="s">
        <v>21</v>
      </c>
      <c r="D241" s="13"/>
      <c r="E241" s="14"/>
    </row>
    <row r="242" spans="1:5" x14ac:dyDescent="0.35">
      <c r="A242" s="12"/>
      <c r="B242" s="13"/>
      <c r="C242" s="13" t="s">
        <v>22</v>
      </c>
      <c r="D242" s="13"/>
      <c r="E242" s="14"/>
    </row>
    <row r="243" spans="1:5" x14ac:dyDescent="0.35">
      <c r="A243" s="12"/>
      <c r="B243" s="13"/>
      <c r="C243" s="13" t="s">
        <v>23</v>
      </c>
      <c r="D243" s="13"/>
      <c r="E243" s="14"/>
    </row>
    <row r="244" spans="1:5" x14ac:dyDescent="0.35">
      <c r="A244" s="12"/>
      <c r="B244" s="13"/>
      <c r="C244" s="13" t="s">
        <v>24</v>
      </c>
      <c r="D244" s="13"/>
      <c r="E244" s="14"/>
    </row>
    <row r="245" spans="1:5" x14ac:dyDescent="0.35">
      <c r="A245" s="12"/>
      <c r="B245" s="13"/>
      <c r="C245" s="13" t="s">
        <v>25</v>
      </c>
      <c r="D245" s="13"/>
      <c r="E245" s="14"/>
    </row>
    <row r="246" spans="1:5" x14ac:dyDescent="0.35">
      <c r="A246" s="12"/>
      <c r="B246" s="13"/>
      <c r="C246" s="13" t="s">
        <v>26</v>
      </c>
      <c r="D246" s="13"/>
      <c r="E246" s="14"/>
    </row>
    <row r="247" spans="1:5" x14ac:dyDescent="0.35">
      <c r="A247" s="12"/>
      <c r="B247" s="13"/>
      <c r="C247" s="13" t="s">
        <v>27</v>
      </c>
      <c r="D247" s="15"/>
      <c r="E247" s="14"/>
    </row>
    <row r="248" spans="1:5" x14ac:dyDescent="0.35">
      <c r="A248" s="12"/>
      <c r="B248" s="13"/>
      <c r="C248" s="13" t="s">
        <v>28</v>
      </c>
      <c r="D248" s="13"/>
      <c r="E248" s="14"/>
    </row>
    <row r="249" spans="1:5" x14ac:dyDescent="0.35">
      <c r="A249" s="12"/>
      <c r="B249" s="13"/>
      <c r="C249" s="13" t="s">
        <v>29</v>
      </c>
      <c r="D249" s="13"/>
      <c r="E249" s="14"/>
    </row>
    <row r="250" spans="1:5" x14ac:dyDescent="0.35">
      <c r="A250" s="12"/>
      <c r="B250" s="13"/>
      <c r="C250" s="13" t="s">
        <v>30</v>
      </c>
      <c r="D250" s="13"/>
      <c r="E250" s="14"/>
    </row>
    <row r="251" spans="1:5" x14ac:dyDescent="0.35">
      <c r="A251" s="12"/>
      <c r="B251" s="13"/>
      <c r="C251" s="13" t="s">
        <v>31</v>
      </c>
      <c r="D251" s="13"/>
      <c r="E251" s="14"/>
    </row>
    <row r="252" spans="1:5" x14ac:dyDescent="0.35">
      <c r="A252" s="12"/>
      <c r="B252" s="13"/>
      <c r="C252" s="13" t="s">
        <v>32</v>
      </c>
      <c r="D252" s="13"/>
      <c r="E252" s="14"/>
    </row>
    <row r="253" spans="1:5" x14ac:dyDescent="0.35">
      <c r="A253" s="12"/>
      <c r="B253" s="13"/>
      <c r="C253" s="13" t="s">
        <v>33</v>
      </c>
      <c r="D253" s="13"/>
      <c r="E253" s="14"/>
    </row>
    <row r="254" spans="1:5" x14ac:dyDescent="0.35">
      <c r="A254" s="12"/>
      <c r="B254" s="13"/>
      <c r="C254" s="13" t="s">
        <v>34</v>
      </c>
      <c r="D254" s="13"/>
      <c r="E254" s="14"/>
    </row>
    <row r="255" spans="1:5" ht="15" thickBot="1" x14ac:dyDescent="0.4">
      <c r="A255" s="16"/>
      <c r="B255" s="17"/>
      <c r="C255" s="17"/>
      <c r="D255" s="17"/>
      <c r="E255" s="18"/>
    </row>
  </sheetData>
  <mergeCells count="7">
    <mergeCell ref="P16:T21"/>
    <mergeCell ref="A3:J7"/>
    <mergeCell ref="A9:D9"/>
    <mergeCell ref="E9:I9"/>
    <mergeCell ref="A10:D10"/>
    <mergeCell ref="E10:F10"/>
    <mergeCell ref="G10:H10"/>
  </mergeCells>
  <dataValidations count="2">
    <dataValidation operator="equal" allowBlank="1" showErrorMessage="1" errorTitle="Falsche Eingabe" error="Bitte nur die Nummer (&gt;0) des Workpackages eingeben!" sqref="A1:B3 A9:B10" xr:uid="{00000000-0002-0000-0000-000000000000}">
      <formula1>0</formula1>
      <formula2>0</formula2>
    </dataValidation>
    <dataValidation type="list" allowBlank="1" showInputMessage="1" showErrorMessage="1" sqref="D18:N18" xr:uid="{00000000-0002-0000-0000-000001000000}">
      <formula1>$C$241:$C$254</formula1>
    </dataValidation>
  </dataValidations>
  <pageMargins left="0.70866141732283472" right="0.70866141732283472" top="0.78740157480314965" bottom="0.78740157480314965" header="0.31496062992125984" footer="0.31496062992125984"/>
  <pageSetup paperSize="9" scale="90" orientation="landscape" r:id="rId1"/>
  <headerFooter>
    <oddHeader>&amp;RFFG-Kostenplan
&amp;D</oddHeader>
    <oddFooter>&amp;L&amp;F/&amp;A&amp;R&amp;P von &amp;N</oddFooter>
  </headerFooter>
  <rowBreaks count="1" manualBreakCount="1">
    <brk id="27" max="18" man="1"/>
  </rowBreaks>
  <colBreaks count="1" manualBreakCount="1">
    <brk id="15" max="28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23"/>
  <sheetViews>
    <sheetView topLeftCell="A40" zoomScale="85" zoomScaleNormal="85" workbookViewId="0">
      <selection activeCell="Z55" sqref="Z55"/>
    </sheetView>
  </sheetViews>
  <sheetFormatPr baseColWidth="10" defaultRowHeight="14.5" x14ac:dyDescent="0.35"/>
  <cols>
    <col min="2" max="2" width="26.453125" customWidth="1"/>
    <col min="3" max="3" width="6.453125" customWidth="1"/>
    <col min="4" max="4" width="12.7265625" customWidth="1"/>
    <col min="5" max="5" width="12.81640625" customWidth="1"/>
    <col min="6" max="13" width="0" hidden="1" customWidth="1"/>
    <col min="14" max="14" width="15" customWidth="1"/>
    <col min="18" max="18" width="17.7265625" customWidth="1"/>
    <col min="19" max="19" width="15.7265625" customWidth="1"/>
    <col min="20" max="20" width="15.26953125" customWidth="1"/>
    <col min="21" max="21" width="23.7265625" customWidth="1"/>
    <col min="22" max="22" width="0.7265625" hidden="1" customWidth="1"/>
    <col min="23" max="23" width="33.26953125" customWidth="1"/>
  </cols>
  <sheetData>
    <row r="1" spans="1:23" ht="15.5" x14ac:dyDescent="0.35">
      <c r="A1" s="45" t="s">
        <v>46</v>
      </c>
      <c r="B1" s="46"/>
      <c r="C1" s="46"/>
      <c r="D1" s="46"/>
      <c r="E1" s="7"/>
      <c r="F1" s="7"/>
      <c r="G1" s="7"/>
      <c r="H1" s="7"/>
      <c r="I1" s="7"/>
      <c r="J1" s="7"/>
      <c r="K1" s="7"/>
      <c r="L1" s="7"/>
      <c r="M1" s="7"/>
      <c r="N1" s="7"/>
      <c r="O1" s="7"/>
      <c r="P1" s="7"/>
      <c r="Q1" s="7"/>
      <c r="R1" s="7"/>
      <c r="S1" s="7"/>
      <c r="T1" s="7"/>
      <c r="U1" s="7"/>
      <c r="V1" s="47"/>
      <c r="W1" s="47"/>
    </row>
    <row r="2" spans="1:23" ht="18" x14ac:dyDescent="0.4">
      <c r="A2" s="48" t="s">
        <v>47</v>
      </c>
      <c r="B2" s="46"/>
      <c r="C2" s="46"/>
      <c r="D2" s="46"/>
      <c r="E2" s="7"/>
      <c r="F2" s="7"/>
      <c r="G2" s="7"/>
      <c r="H2" s="7"/>
      <c r="I2" s="7"/>
      <c r="J2" s="7"/>
      <c r="K2" s="7"/>
      <c r="L2" s="7"/>
      <c r="M2" s="7"/>
      <c r="N2" s="7"/>
      <c r="O2" s="7"/>
      <c r="P2" s="7"/>
      <c r="Q2" s="7"/>
      <c r="R2" s="7"/>
      <c r="S2" s="7"/>
      <c r="T2" s="7"/>
      <c r="U2" s="7"/>
      <c r="V2" s="47"/>
      <c r="W2" s="47"/>
    </row>
    <row r="3" spans="1:23" ht="18" x14ac:dyDescent="0.4">
      <c r="A3" s="48"/>
      <c r="B3" s="46"/>
      <c r="C3" s="46"/>
      <c r="D3" s="46"/>
      <c r="E3" s="7"/>
      <c r="F3" s="7"/>
      <c r="G3" s="7"/>
      <c r="H3" s="7"/>
      <c r="I3" s="7"/>
      <c r="J3" s="7"/>
      <c r="K3" s="7"/>
      <c r="L3" s="7"/>
      <c r="M3" s="7"/>
      <c r="N3" s="7"/>
      <c r="O3" s="7"/>
      <c r="P3" s="7"/>
      <c r="Q3" s="7"/>
      <c r="R3" s="7"/>
      <c r="S3" s="7"/>
      <c r="T3" s="7"/>
      <c r="U3" s="7"/>
      <c r="V3" s="47"/>
      <c r="W3" s="47"/>
    </row>
    <row r="4" spans="1:23" x14ac:dyDescent="0.35">
      <c r="A4" s="218" t="s">
        <v>48</v>
      </c>
      <c r="B4" s="218"/>
      <c r="C4" s="218"/>
      <c r="D4" s="218"/>
      <c r="E4" s="218"/>
      <c r="F4" s="218"/>
      <c r="G4" s="218"/>
      <c r="H4" s="218"/>
      <c r="I4" s="218"/>
      <c r="J4" s="218"/>
      <c r="K4" s="218"/>
      <c r="L4" s="218"/>
      <c r="M4" s="218"/>
      <c r="N4" s="218"/>
      <c r="O4" s="218"/>
      <c r="P4" s="218"/>
      <c r="Q4" s="218"/>
      <c r="R4" s="218"/>
      <c r="S4" s="218"/>
      <c r="T4" s="218"/>
      <c r="U4" s="218"/>
      <c r="V4" s="47"/>
      <c r="W4" s="49" t="s">
        <v>49</v>
      </c>
    </row>
    <row r="5" spans="1:23" x14ac:dyDescent="0.35">
      <c r="A5" s="219"/>
      <c r="B5" s="219"/>
      <c r="C5" s="219"/>
      <c r="D5" s="219"/>
      <c r="E5" s="219"/>
      <c r="F5" s="219"/>
      <c r="G5" s="219"/>
      <c r="H5" s="219"/>
      <c r="I5" s="219"/>
      <c r="J5" s="219"/>
      <c r="K5" s="219"/>
      <c r="L5" s="219"/>
      <c r="M5" s="219"/>
      <c r="N5" s="219"/>
      <c r="O5" s="219"/>
      <c r="P5" s="219"/>
      <c r="Q5" s="219"/>
      <c r="R5" s="219"/>
      <c r="S5" s="219"/>
      <c r="T5" s="219"/>
      <c r="U5" s="219"/>
      <c r="V5" s="47"/>
      <c r="W5" s="50" t="s">
        <v>50</v>
      </c>
    </row>
    <row r="6" spans="1:23" x14ac:dyDescent="0.35">
      <c r="A6" s="219"/>
      <c r="B6" s="219"/>
      <c r="C6" s="219"/>
      <c r="D6" s="219"/>
      <c r="E6" s="219"/>
      <c r="F6" s="219"/>
      <c r="G6" s="219"/>
      <c r="H6" s="219"/>
      <c r="I6" s="219"/>
      <c r="J6" s="219"/>
      <c r="K6" s="219"/>
      <c r="L6" s="219"/>
      <c r="M6" s="219"/>
      <c r="N6" s="219"/>
      <c r="O6" s="219"/>
      <c r="P6" s="219"/>
      <c r="Q6" s="219"/>
      <c r="R6" s="219"/>
      <c r="S6" s="219"/>
      <c r="T6" s="219"/>
      <c r="U6" s="219"/>
      <c r="V6" s="47"/>
      <c r="W6" s="50" t="s">
        <v>51</v>
      </c>
    </row>
    <row r="7" spans="1:23" x14ac:dyDescent="0.35">
      <c r="A7" s="219"/>
      <c r="B7" s="219"/>
      <c r="C7" s="219"/>
      <c r="D7" s="219"/>
      <c r="E7" s="219"/>
      <c r="F7" s="219"/>
      <c r="G7" s="219"/>
      <c r="H7" s="219"/>
      <c r="I7" s="219"/>
      <c r="J7" s="219"/>
      <c r="K7" s="219"/>
      <c r="L7" s="219"/>
      <c r="M7" s="219"/>
      <c r="N7" s="219"/>
      <c r="O7" s="219"/>
      <c r="P7" s="219"/>
      <c r="Q7" s="219"/>
      <c r="R7" s="219"/>
      <c r="S7" s="219"/>
      <c r="T7" s="219"/>
      <c r="U7" s="219"/>
      <c r="V7" s="47"/>
      <c r="W7" s="51"/>
    </row>
    <row r="8" spans="1:23" ht="28.9" customHeight="1" x14ac:dyDescent="0.35">
      <c r="A8" s="219"/>
      <c r="B8" s="219"/>
      <c r="C8" s="219"/>
      <c r="D8" s="219"/>
      <c r="E8" s="219"/>
      <c r="F8" s="219"/>
      <c r="G8" s="219"/>
      <c r="H8" s="219"/>
      <c r="I8" s="219"/>
      <c r="J8" s="219"/>
      <c r="K8" s="219"/>
      <c r="L8" s="219"/>
      <c r="M8" s="219"/>
      <c r="N8" s="219"/>
      <c r="O8" s="219"/>
      <c r="P8" s="219"/>
      <c r="Q8" s="219"/>
      <c r="R8" s="219"/>
      <c r="S8" s="219"/>
      <c r="T8" s="219"/>
      <c r="U8" s="219"/>
      <c r="V8" s="47"/>
      <c r="W8" s="220" t="s">
        <v>52</v>
      </c>
    </row>
    <row r="9" spans="1:23" x14ac:dyDescent="0.35">
      <c r="A9" s="7"/>
      <c r="B9" s="7"/>
      <c r="C9" s="7"/>
      <c r="D9" s="7"/>
      <c r="E9" s="7"/>
      <c r="F9" s="7"/>
      <c r="G9" s="7"/>
      <c r="H9" s="7"/>
      <c r="I9" s="7"/>
      <c r="J9" s="7"/>
      <c r="K9" s="7"/>
      <c r="L9" s="7"/>
      <c r="M9" s="7"/>
      <c r="N9" s="7"/>
      <c r="O9" s="7"/>
      <c r="P9" s="7"/>
      <c r="Q9" s="7"/>
      <c r="R9" s="7"/>
      <c r="S9" s="7"/>
      <c r="T9" s="7"/>
      <c r="U9" s="7"/>
      <c r="V9" s="51"/>
      <c r="W9" s="221"/>
    </row>
    <row r="10" spans="1:23" x14ac:dyDescent="0.35">
      <c r="A10" s="222" t="s">
        <v>42</v>
      </c>
      <c r="B10" s="223"/>
      <c r="C10" s="224"/>
      <c r="D10" s="216"/>
      <c r="E10" s="233"/>
      <c r="F10" s="52"/>
      <c r="G10" s="52"/>
      <c r="H10" s="52"/>
      <c r="I10" s="52"/>
      <c r="J10" s="52"/>
      <c r="K10" s="52"/>
      <c r="L10" s="52"/>
      <c r="M10" s="53"/>
      <c r="N10" s="54" t="s">
        <v>53</v>
      </c>
      <c r="O10" s="55"/>
      <c r="P10" s="55"/>
      <c r="Q10" s="55"/>
      <c r="R10" s="56"/>
      <c r="S10" s="57" t="s">
        <v>54</v>
      </c>
      <c r="T10" s="58" t="s">
        <v>54</v>
      </c>
      <c r="U10" s="59" t="str">
        <f>IF(ISERROR(ROUND(DAYS360(S10,T10,TRUE)/360*12,0))," ",ROUND(DAYS360(S10,T10,TRUE)/360*12,0))</f>
        <v xml:space="preserve"> </v>
      </c>
      <c r="W10" s="225" t="s">
        <v>55</v>
      </c>
    </row>
    <row r="11" spans="1:23" ht="15" thickBot="1" x14ac:dyDescent="0.4">
      <c r="A11" s="226" t="s">
        <v>170</v>
      </c>
      <c r="B11" s="227"/>
      <c r="C11" s="228"/>
      <c r="D11" s="231"/>
      <c r="E11" s="232"/>
      <c r="F11" s="60"/>
      <c r="G11" s="60"/>
      <c r="H11" s="60"/>
      <c r="I11" s="60"/>
      <c r="J11" s="60"/>
      <c r="K11" s="60"/>
      <c r="L11" s="60"/>
      <c r="M11" s="61"/>
      <c r="N11" s="62" t="s">
        <v>56</v>
      </c>
      <c r="O11" s="63"/>
      <c r="P11" s="63"/>
      <c r="Q11" s="63"/>
      <c r="R11" s="64"/>
      <c r="S11" s="229"/>
      <c r="T11" s="229"/>
      <c r="U11" s="230"/>
      <c r="W11" s="225"/>
    </row>
    <row r="12" spans="1:23" ht="15.5" thickTop="1" thickBot="1" x14ac:dyDescent="0.4">
      <c r="A12" s="7"/>
      <c r="B12" s="7"/>
      <c r="C12" s="7"/>
      <c r="D12" s="7"/>
      <c r="E12" s="7"/>
      <c r="F12" s="7"/>
      <c r="G12" s="7"/>
      <c r="H12" s="7"/>
      <c r="I12" s="7"/>
      <c r="J12" s="7"/>
      <c r="K12" s="7"/>
      <c r="L12" s="7"/>
      <c r="M12" s="7"/>
      <c r="N12" s="7"/>
      <c r="O12" s="7"/>
      <c r="P12" s="7"/>
      <c r="Q12" s="7"/>
      <c r="R12" s="7"/>
      <c r="S12" s="7"/>
      <c r="T12" s="7"/>
      <c r="U12" s="7"/>
      <c r="V12" s="51"/>
    </row>
    <row r="13" spans="1:23" ht="16" thickTop="1" x14ac:dyDescent="0.35">
      <c r="A13" s="65" t="s">
        <v>57</v>
      </c>
      <c r="B13" s="66"/>
      <c r="C13" s="66"/>
      <c r="D13" s="66"/>
      <c r="E13" s="66"/>
      <c r="F13" s="66"/>
      <c r="G13" s="66"/>
      <c r="H13" s="66"/>
      <c r="I13" s="66"/>
      <c r="J13" s="66"/>
      <c r="K13" s="66"/>
      <c r="L13" s="66"/>
      <c r="M13" s="66"/>
      <c r="N13" s="66"/>
      <c r="O13" s="66"/>
      <c r="P13" s="66"/>
      <c r="Q13" s="66"/>
      <c r="R13" s="66"/>
      <c r="S13" s="66"/>
      <c r="T13" s="66"/>
      <c r="U13" s="67"/>
      <c r="V13" s="68"/>
    </row>
    <row r="14" spans="1:23" ht="69.650000000000006" customHeight="1" x14ac:dyDescent="0.35">
      <c r="A14" s="69" t="s">
        <v>58</v>
      </c>
      <c r="B14" s="70" t="s">
        <v>59</v>
      </c>
      <c r="C14" s="71" t="s">
        <v>60</v>
      </c>
      <c r="D14" s="262" t="s">
        <v>61</v>
      </c>
      <c r="E14" s="263"/>
      <c r="F14" s="71" t="s">
        <v>62</v>
      </c>
      <c r="G14" s="70" t="s">
        <v>35</v>
      </c>
      <c r="H14" s="70" t="s">
        <v>36</v>
      </c>
      <c r="I14" s="70" t="s">
        <v>63</v>
      </c>
      <c r="J14" s="70" t="s">
        <v>64</v>
      </c>
      <c r="K14" s="70" t="s">
        <v>65</v>
      </c>
      <c r="L14" s="70" t="s">
        <v>66</v>
      </c>
      <c r="M14" s="73" t="s">
        <v>67</v>
      </c>
      <c r="N14" s="74"/>
      <c r="O14" s="75"/>
      <c r="P14" s="75"/>
      <c r="Q14" s="76"/>
      <c r="R14" s="71" t="s">
        <v>68</v>
      </c>
      <c r="S14" s="71" t="s">
        <v>69</v>
      </c>
      <c r="T14" s="71" t="s">
        <v>70</v>
      </c>
      <c r="U14" s="77" t="s">
        <v>166</v>
      </c>
      <c r="V14" s="78" t="s">
        <v>72</v>
      </c>
      <c r="W14" s="253" t="s">
        <v>73</v>
      </c>
    </row>
    <row r="15" spans="1:23" x14ac:dyDescent="0.35">
      <c r="A15" s="79" t="s">
        <v>74</v>
      </c>
      <c r="B15" s="80"/>
      <c r="C15" s="80"/>
      <c r="D15" s="216" t="s">
        <v>75</v>
      </c>
      <c r="E15" s="217"/>
      <c r="F15" s="80"/>
      <c r="G15" s="80"/>
      <c r="H15" s="80"/>
      <c r="I15" s="80"/>
      <c r="J15" s="80"/>
      <c r="K15" s="80"/>
      <c r="L15" s="80"/>
      <c r="M15" s="80"/>
      <c r="N15" s="82"/>
      <c r="O15" s="72"/>
      <c r="P15" s="72"/>
      <c r="Q15" s="83"/>
      <c r="R15" s="84"/>
      <c r="S15" s="84"/>
      <c r="T15" s="85">
        <f>R15*S15</f>
        <v>0</v>
      </c>
      <c r="U15" s="86"/>
      <c r="V15" s="87">
        <f>Q15/1.32*1720/14</f>
        <v>0</v>
      </c>
      <c r="W15" s="254"/>
    </row>
    <row r="16" spans="1:23" x14ac:dyDescent="0.35">
      <c r="A16" s="79" t="s">
        <v>76</v>
      </c>
      <c r="B16" s="80"/>
      <c r="C16" s="80"/>
      <c r="D16" s="216" t="s">
        <v>75</v>
      </c>
      <c r="E16" s="217"/>
      <c r="F16" s="80"/>
      <c r="G16" s="80"/>
      <c r="H16" s="80"/>
      <c r="I16" s="80"/>
      <c r="J16" s="80"/>
      <c r="K16" s="80"/>
      <c r="L16" s="80"/>
      <c r="M16" s="80"/>
      <c r="N16" s="74"/>
      <c r="O16" s="75"/>
      <c r="P16" s="75"/>
      <c r="Q16" s="76"/>
      <c r="R16" s="84"/>
      <c r="S16" s="84"/>
      <c r="T16" s="85">
        <f t="shared" ref="T16:T28" si="0">R16*S16</f>
        <v>0</v>
      </c>
      <c r="U16" s="86"/>
      <c r="V16" s="87">
        <f t="shared" ref="V16:V28" si="1">Q16/1.32*1720/14</f>
        <v>0</v>
      </c>
      <c r="W16" s="254"/>
    </row>
    <row r="17" spans="1:23" x14ac:dyDescent="0.35">
      <c r="A17" s="79" t="s">
        <v>77</v>
      </c>
      <c r="B17" s="80"/>
      <c r="C17" s="80"/>
      <c r="D17" s="216" t="s">
        <v>75</v>
      </c>
      <c r="E17" s="217"/>
      <c r="F17" s="80"/>
      <c r="G17" s="80"/>
      <c r="H17" s="80"/>
      <c r="I17" s="80"/>
      <c r="J17" s="80"/>
      <c r="K17" s="80"/>
      <c r="L17" s="80"/>
      <c r="M17" s="80"/>
      <c r="N17" s="74"/>
      <c r="O17" s="75"/>
      <c r="P17" s="75"/>
      <c r="Q17" s="76"/>
      <c r="R17" s="84"/>
      <c r="S17" s="84"/>
      <c r="T17" s="85">
        <f t="shared" si="0"/>
        <v>0</v>
      </c>
      <c r="U17" s="86"/>
      <c r="V17" s="87">
        <f t="shared" si="1"/>
        <v>0</v>
      </c>
      <c r="W17" s="254"/>
    </row>
    <row r="18" spans="1:23" x14ac:dyDescent="0.35">
      <c r="A18" s="79" t="s">
        <v>78</v>
      </c>
      <c r="B18" s="80"/>
      <c r="C18" s="80"/>
      <c r="D18" s="216" t="s">
        <v>75</v>
      </c>
      <c r="E18" s="217"/>
      <c r="F18" s="80"/>
      <c r="G18" s="80"/>
      <c r="H18" s="80"/>
      <c r="I18" s="80"/>
      <c r="J18" s="80"/>
      <c r="K18" s="80"/>
      <c r="L18" s="80"/>
      <c r="M18" s="80"/>
      <c r="N18" s="74"/>
      <c r="O18" s="75"/>
      <c r="P18" s="75"/>
      <c r="Q18" s="76"/>
      <c r="R18" s="84"/>
      <c r="S18" s="84"/>
      <c r="T18" s="85">
        <f t="shared" si="0"/>
        <v>0</v>
      </c>
      <c r="U18" s="86"/>
      <c r="V18" s="87">
        <f t="shared" si="1"/>
        <v>0</v>
      </c>
      <c r="W18" s="254"/>
    </row>
    <row r="19" spans="1:23" x14ac:dyDescent="0.35">
      <c r="A19" s="79" t="s">
        <v>79</v>
      </c>
      <c r="B19" s="80"/>
      <c r="C19" s="80"/>
      <c r="D19" s="216" t="s">
        <v>75</v>
      </c>
      <c r="E19" s="217"/>
      <c r="F19" s="80"/>
      <c r="G19" s="80"/>
      <c r="H19" s="80"/>
      <c r="I19" s="80"/>
      <c r="J19" s="80"/>
      <c r="K19" s="80"/>
      <c r="L19" s="80"/>
      <c r="M19" s="80"/>
      <c r="N19" s="74"/>
      <c r="O19" s="75"/>
      <c r="P19" s="75"/>
      <c r="Q19" s="76"/>
      <c r="R19" s="84"/>
      <c r="S19" s="84"/>
      <c r="T19" s="85">
        <f t="shared" si="0"/>
        <v>0</v>
      </c>
      <c r="U19" s="86"/>
      <c r="V19" s="87">
        <f t="shared" si="1"/>
        <v>0</v>
      </c>
      <c r="W19" s="254"/>
    </row>
    <row r="20" spans="1:23" x14ac:dyDescent="0.35">
      <c r="A20" s="79" t="s">
        <v>80</v>
      </c>
      <c r="B20" s="80"/>
      <c r="C20" s="80"/>
      <c r="D20" s="216" t="s">
        <v>75</v>
      </c>
      <c r="E20" s="217"/>
      <c r="F20" s="80"/>
      <c r="G20" s="80"/>
      <c r="H20" s="80"/>
      <c r="I20" s="80"/>
      <c r="J20" s="80"/>
      <c r="K20" s="80"/>
      <c r="L20" s="80"/>
      <c r="M20" s="80"/>
      <c r="N20" s="74"/>
      <c r="O20" s="75"/>
      <c r="P20" s="75"/>
      <c r="Q20" s="76"/>
      <c r="R20" s="84"/>
      <c r="S20" s="84"/>
      <c r="T20" s="85">
        <f t="shared" si="0"/>
        <v>0</v>
      </c>
      <c r="U20" s="86"/>
      <c r="V20" s="87">
        <f t="shared" si="1"/>
        <v>0</v>
      </c>
      <c r="W20" s="254"/>
    </row>
    <row r="21" spans="1:23" x14ac:dyDescent="0.35">
      <c r="A21" s="79" t="s">
        <v>81</v>
      </c>
      <c r="B21" s="80"/>
      <c r="C21" s="80"/>
      <c r="D21" s="216" t="s">
        <v>75</v>
      </c>
      <c r="E21" s="217"/>
      <c r="F21" s="80"/>
      <c r="G21" s="80"/>
      <c r="H21" s="80"/>
      <c r="I21" s="80"/>
      <c r="J21" s="80"/>
      <c r="K21" s="80"/>
      <c r="L21" s="80"/>
      <c r="M21" s="80"/>
      <c r="N21" s="74"/>
      <c r="O21" s="75"/>
      <c r="P21" s="75"/>
      <c r="Q21" s="76"/>
      <c r="R21" s="84"/>
      <c r="S21" s="84"/>
      <c r="T21" s="85">
        <f t="shared" si="0"/>
        <v>0</v>
      </c>
      <c r="U21" s="88"/>
      <c r="V21" s="87">
        <f t="shared" si="1"/>
        <v>0</v>
      </c>
      <c r="W21" s="254"/>
    </row>
    <row r="22" spans="1:23" x14ac:dyDescent="0.35">
      <c r="A22" s="79" t="s">
        <v>82</v>
      </c>
      <c r="B22" s="80"/>
      <c r="C22" s="80"/>
      <c r="D22" s="216" t="s">
        <v>75</v>
      </c>
      <c r="E22" s="217"/>
      <c r="F22" s="80"/>
      <c r="G22" s="80"/>
      <c r="H22" s="80"/>
      <c r="I22" s="80"/>
      <c r="J22" s="80"/>
      <c r="K22" s="80"/>
      <c r="L22" s="80"/>
      <c r="M22" s="80"/>
      <c r="N22" s="74"/>
      <c r="O22" s="75"/>
      <c r="P22" s="75"/>
      <c r="Q22" s="76"/>
      <c r="R22" s="84"/>
      <c r="S22" s="84"/>
      <c r="T22" s="85">
        <f t="shared" si="0"/>
        <v>0</v>
      </c>
      <c r="U22" s="88"/>
      <c r="V22" s="87">
        <f t="shared" si="1"/>
        <v>0</v>
      </c>
      <c r="W22" s="254"/>
    </row>
    <row r="23" spans="1:23" x14ac:dyDescent="0.35">
      <c r="A23" s="79" t="s">
        <v>83</v>
      </c>
      <c r="B23" s="80"/>
      <c r="C23" s="80"/>
      <c r="D23" s="216" t="s">
        <v>75</v>
      </c>
      <c r="E23" s="217"/>
      <c r="F23" s="80"/>
      <c r="G23" s="80"/>
      <c r="H23" s="80"/>
      <c r="I23" s="80"/>
      <c r="J23" s="80"/>
      <c r="K23" s="80"/>
      <c r="L23" s="80"/>
      <c r="M23" s="80"/>
      <c r="N23" s="74"/>
      <c r="O23" s="75"/>
      <c r="P23" s="75"/>
      <c r="Q23" s="76"/>
      <c r="R23" s="84"/>
      <c r="S23" s="84"/>
      <c r="T23" s="85">
        <f t="shared" si="0"/>
        <v>0</v>
      </c>
      <c r="U23" s="88"/>
      <c r="V23" s="87">
        <f t="shared" si="1"/>
        <v>0</v>
      </c>
      <c r="W23" s="254"/>
    </row>
    <row r="24" spans="1:23" x14ac:dyDescent="0.35">
      <c r="A24" s="79" t="s">
        <v>84</v>
      </c>
      <c r="B24" s="80"/>
      <c r="C24" s="80"/>
      <c r="D24" s="216" t="s">
        <v>75</v>
      </c>
      <c r="E24" s="217"/>
      <c r="F24" s="80"/>
      <c r="G24" s="80"/>
      <c r="H24" s="80"/>
      <c r="I24" s="80"/>
      <c r="J24" s="80"/>
      <c r="K24" s="80"/>
      <c r="L24" s="80"/>
      <c r="M24" s="80"/>
      <c r="N24" s="74"/>
      <c r="O24" s="75"/>
      <c r="P24" s="75"/>
      <c r="Q24" s="76"/>
      <c r="R24" s="84"/>
      <c r="S24" s="84"/>
      <c r="T24" s="85">
        <f t="shared" si="0"/>
        <v>0</v>
      </c>
      <c r="U24" s="88"/>
      <c r="V24" s="87">
        <f t="shared" si="1"/>
        <v>0</v>
      </c>
      <c r="W24" s="254"/>
    </row>
    <row r="25" spans="1:23" x14ac:dyDescent="0.35">
      <c r="A25" s="79" t="s">
        <v>85</v>
      </c>
      <c r="B25" s="80"/>
      <c r="C25" s="80"/>
      <c r="D25" s="216" t="s">
        <v>75</v>
      </c>
      <c r="E25" s="217"/>
      <c r="F25" s="80"/>
      <c r="G25" s="80"/>
      <c r="H25" s="80"/>
      <c r="I25" s="80"/>
      <c r="J25" s="80"/>
      <c r="K25" s="80"/>
      <c r="L25" s="80"/>
      <c r="M25" s="80"/>
      <c r="N25" s="74"/>
      <c r="O25" s="75"/>
      <c r="P25" s="75"/>
      <c r="Q25" s="76"/>
      <c r="R25" s="84"/>
      <c r="S25" s="84"/>
      <c r="T25" s="85">
        <f t="shared" si="0"/>
        <v>0</v>
      </c>
      <c r="U25" s="88"/>
      <c r="V25" s="87">
        <f t="shared" si="1"/>
        <v>0</v>
      </c>
      <c r="W25" s="254"/>
    </row>
    <row r="26" spans="1:23" x14ac:dyDescent="0.35">
      <c r="A26" s="79" t="s">
        <v>86</v>
      </c>
      <c r="B26" s="80"/>
      <c r="C26" s="80"/>
      <c r="D26" s="216" t="s">
        <v>75</v>
      </c>
      <c r="E26" s="217"/>
      <c r="F26" s="80"/>
      <c r="G26" s="80"/>
      <c r="H26" s="80"/>
      <c r="I26" s="80"/>
      <c r="J26" s="80"/>
      <c r="K26" s="80"/>
      <c r="L26" s="80"/>
      <c r="M26" s="80"/>
      <c r="N26" s="74"/>
      <c r="O26" s="75"/>
      <c r="P26" s="75"/>
      <c r="Q26" s="76"/>
      <c r="R26" s="84"/>
      <c r="S26" s="84"/>
      <c r="T26" s="85">
        <f t="shared" si="0"/>
        <v>0</v>
      </c>
      <c r="U26" s="88"/>
      <c r="V26" s="87">
        <f t="shared" si="1"/>
        <v>0</v>
      </c>
      <c r="W26" s="254"/>
    </row>
    <row r="27" spans="1:23" x14ac:dyDescent="0.35">
      <c r="A27" s="79" t="s">
        <v>87</v>
      </c>
      <c r="B27" s="80"/>
      <c r="C27" s="80"/>
      <c r="D27" s="216" t="s">
        <v>75</v>
      </c>
      <c r="E27" s="217"/>
      <c r="F27" s="80"/>
      <c r="G27" s="80"/>
      <c r="H27" s="80"/>
      <c r="I27" s="80"/>
      <c r="J27" s="80"/>
      <c r="K27" s="80"/>
      <c r="L27" s="80"/>
      <c r="M27" s="80"/>
      <c r="N27" s="74"/>
      <c r="O27" s="75"/>
      <c r="P27" s="75"/>
      <c r="Q27" s="76"/>
      <c r="R27" s="84"/>
      <c r="S27" s="84"/>
      <c r="T27" s="85">
        <f t="shared" si="0"/>
        <v>0</v>
      </c>
      <c r="U27" s="88"/>
      <c r="V27" s="87">
        <f t="shared" si="1"/>
        <v>0</v>
      </c>
      <c r="W27" s="254"/>
    </row>
    <row r="28" spans="1:23" x14ac:dyDescent="0.35">
      <c r="A28" s="79" t="s">
        <v>88</v>
      </c>
      <c r="B28" s="80"/>
      <c r="C28" s="80"/>
      <c r="D28" s="216" t="s">
        <v>75</v>
      </c>
      <c r="E28" s="217"/>
      <c r="F28" s="80"/>
      <c r="G28" s="80"/>
      <c r="H28" s="80"/>
      <c r="I28" s="80"/>
      <c r="J28" s="80"/>
      <c r="K28" s="80"/>
      <c r="L28" s="80"/>
      <c r="M28" s="80"/>
      <c r="N28" s="89"/>
      <c r="O28" s="90"/>
      <c r="P28" s="90"/>
      <c r="Q28" s="91"/>
      <c r="R28" s="84"/>
      <c r="S28" s="84"/>
      <c r="T28" s="85">
        <f t="shared" si="0"/>
        <v>0</v>
      </c>
      <c r="U28" s="88"/>
      <c r="V28" s="87">
        <f t="shared" si="1"/>
        <v>0</v>
      </c>
      <c r="W28" s="254"/>
    </row>
    <row r="29" spans="1:23" x14ac:dyDescent="0.35">
      <c r="A29" s="92" t="s">
        <v>89</v>
      </c>
      <c r="B29" s="93"/>
      <c r="C29" s="93"/>
      <c r="D29" s="93"/>
      <c r="E29" s="93"/>
      <c r="F29" s="93"/>
      <c r="G29" s="93"/>
      <c r="H29" s="93"/>
      <c r="I29" s="93"/>
      <c r="J29" s="93"/>
      <c r="K29" s="93"/>
      <c r="L29" s="93"/>
      <c r="M29" s="93"/>
      <c r="N29" s="94"/>
      <c r="O29" s="94"/>
      <c r="P29" s="94"/>
      <c r="Q29" s="94"/>
      <c r="R29" s="95">
        <f>SUM(R15:R28)</f>
        <v>0</v>
      </c>
      <c r="S29" s="96"/>
      <c r="T29" s="97">
        <f>SUM(T15:T28)</f>
        <v>0</v>
      </c>
      <c r="U29" s="98"/>
      <c r="V29" s="99"/>
      <c r="W29" s="254"/>
    </row>
    <row r="30" spans="1:23" x14ac:dyDescent="0.35">
      <c r="A30" s="100" t="s">
        <v>90</v>
      </c>
      <c r="B30" s="101"/>
      <c r="C30" s="101"/>
      <c r="D30" s="101"/>
      <c r="E30" s="101"/>
      <c r="F30" s="101"/>
      <c r="G30" s="101"/>
      <c r="H30" s="101"/>
      <c r="I30" s="101"/>
      <c r="J30" s="101"/>
      <c r="K30" s="101"/>
      <c r="L30" s="101"/>
      <c r="M30" s="101"/>
      <c r="N30" s="90"/>
      <c r="O30" s="90"/>
      <c r="P30" s="90"/>
      <c r="Q30" s="90"/>
      <c r="R30" s="101"/>
      <c r="S30" s="101"/>
      <c r="T30" s="102">
        <f>T29*0.25</f>
        <v>0</v>
      </c>
      <c r="U30" s="98"/>
      <c r="V30" s="103"/>
      <c r="W30" s="104"/>
    </row>
    <row r="31" spans="1:23" ht="15" thickBot="1" x14ac:dyDescent="0.4">
      <c r="A31" s="105" t="s">
        <v>91</v>
      </c>
      <c r="B31" s="106"/>
      <c r="C31" s="106"/>
      <c r="D31" s="106"/>
      <c r="E31" s="106"/>
      <c r="F31" s="106"/>
      <c r="G31" s="106"/>
      <c r="H31" s="106"/>
      <c r="I31" s="106"/>
      <c r="J31" s="106"/>
      <c r="K31" s="106"/>
      <c r="L31" s="106"/>
      <c r="M31" s="106"/>
      <c r="N31" s="107"/>
      <c r="O31" s="107"/>
      <c r="P31" s="107"/>
      <c r="Q31" s="107"/>
      <c r="R31" s="106"/>
      <c r="S31" s="106"/>
      <c r="T31" s="108">
        <f>SUM(T29:T30)</f>
        <v>0</v>
      </c>
      <c r="U31" s="109"/>
      <c r="V31" s="103"/>
      <c r="W31" s="110"/>
    </row>
    <row r="32" spans="1:23" ht="15" thickTop="1" x14ac:dyDescent="0.35">
      <c r="A32" s="111"/>
      <c r="B32" s="111"/>
      <c r="C32" s="111"/>
      <c r="D32" s="111"/>
      <c r="E32" s="111"/>
      <c r="F32" s="111"/>
      <c r="G32" s="111"/>
      <c r="H32" s="111"/>
      <c r="I32" s="111"/>
      <c r="J32" s="111"/>
      <c r="K32" s="111"/>
      <c r="L32" s="111"/>
      <c r="M32" s="111"/>
      <c r="N32" s="111"/>
      <c r="O32" s="111"/>
      <c r="P32" s="111"/>
      <c r="Q32" s="111"/>
      <c r="R32" s="111"/>
      <c r="S32" s="111"/>
      <c r="V32" s="112"/>
      <c r="W32" s="110"/>
    </row>
    <row r="33" spans="1:23" x14ac:dyDescent="0.35">
      <c r="B33" s="113" t="s">
        <v>92</v>
      </c>
      <c r="C33" s="111"/>
      <c r="D33" s="111"/>
      <c r="E33" s="111"/>
      <c r="F33" s="111"/>
      <c r="G33" s="111"/>
      <c r="H33" s="111"/>
      <c r="I33" s="111"/>
      <c r="J33" s="111"/>
      <c r="K33" s="111"/>
      <c r="L33" s="111"/>
      <c r="M33" s="111"/>
      <c r="N33" s="111"/>
      <c r="O33" s="111"/>
      <c r="P33" s="111"/>
      <c r="Q33" s="111"/>
      <c r="R33" s="111"/>
      <c r="S33" s="111"/>
      <c r="V33" s="114"/>
      <c r="W33" s="255"/>
    </row>
    <row r="34" spans="1:23" x14ac:dyDescent="0.35">
      <c r="A34" s="111"/>
      <c r="B34" s="115"/>
      <c r="C34" s="116"/>
      <c r="D34" s="117" t="s">
        <v>93</v>
      </c>
      <c r="E34" s="117" t="s">
        <v>94</v>
      </c>
      <c r="F34" s="111"/>
      <c r="G34" s="111"/>
      <c r="H34" s="111"/>
      <c r="I34" s="111"/>
      <c r="J34" s="111"/>
      <c r="K34" s="111"/>
      <c r="L34" s="111"/>
      <c r="M34" s="111"/>
      <c r="N34" s="111"/>
      <c r="O34" s="111"/>
      <c r="P34" s="111"/>
      <c r="Q34" s="111"/>
      <c r="R34" s="111"/>
      <c r="S34" s="111"/>
      <c r="V34" s="114"/>
      <c r="W34" s="255"/>
    </row>
    <row r="35" spans="1:23" x14ac:dyDescent="0.35">
      <c r="A35" s="111"/>
      <c r="B35" s="118" t="s">
        <v>95</v>
      </c>
      <c r="C35" s="119"/>
      <c r="D35" s="120"/>
      <c r="E35" s="121" t="s">
        <v>96</v>
      </c>
      <c r="F35" s="111"/>
      <c r="G35" s="111"/>
      <c r="H35" s="111"/>
      <c r="I35" s="111"/>
      <c r="J35" s="111"/>
      <c r="K35" s="111"/>
      <c r="L35" s="111"/>
      <c r="M35" s="111"/>
      <c r="N35" s="111"/>
      <c r="O35" s="111"/>
      <c r="P35" s="111"/>
      <c r="Q35" s="111"/>
      <c r="R35" s="111"/>
      <c r="S35" s="111"/>
      <c r="V35" s="114"/>
      <c r="W35" s="255"/>
    </row>
    <row r="36" spans="1:23" x14ac:dyDescent="0.35">
      <c r="A36" s="111"/>
      <c r="B36" s="118" t="s">
        <v>97</v>
      </c>
      <c r="C36" s="119"/>
      <c r="D36" s="122">
        <f>D35*14</f>
        <v>0</v>
      </c>
      <c r="E36" s="123"/>
      <c r="F36" s="111"/>
      <c r="G36" s="111"/>
      <c r="H36" s="111"/>
      <c r="I36" s="111"/>
      <c r="J36" s="111"/>
      <c r="K36" s="111"/>
      <c r="L36" s="111"/>
      <c r="M36" s="111"/>
      <c r="N36" s="111"/>
      <c r="O36" s="111"/>
      <c r="P36" s="111"/>
      <c r="Q36" s="111"/>
      <c r="R36" s="111"/>
      <c r="S36" s="111"/>
      <c r="V36" s="47"/>
      <c r="W36" s="110"/>
    </row>
    <row r="37" spans="1:23" x14ac:dyDescent="0.35">
      <c r="A37" s="111"/>
      <c r="B37" s="118" t="s">
        <v>98</v>
      </c>
      <c r="C37" s="119"/>
      <c r="D37" s="124">
        <f>D36*9.43%+MIN(D36,4650*14)*21.76%</f>
        <v>0</v>
      </c>
      <c r="E37" s="120"/>
      <c r="F37" s="111"/>
      <c r="G37" s="111"/>
      <c r="H37" s="111"/>
      <c r="I37" s="111"/>
      <c r="J37" s="111"/>
      <c r="K37" s="111"/>
      <c r="L37" s="111"/>
      <c r="M37" s="111"/>
      <c r="N37" s="111"/>
      <c r="O37" s="111"/>
      <c r="P37" s="111"/>
      <c r="Q37" s="111"/>
      <c r="R37" s="111"/>
      <c r="S37" s="111"/>
      <c r="V37" s="47"/>
      <c r="W37" s="125"/>
    </row>
    <row r="38" spans="1:23" x14ac:dyDescent="0.35">
      <c r="A38" s="111"/>
      <c r="B38" s="118" t="s">
        <v>99</v>
      </c>
      <c r="C38" s="119"/>
      <c r="D38" s="124">
        <f>D36+D37</f>
        <v>0</v>
      </c>
      <c r="E38" s="124">
        <f>E36+E37</f>
        <v>0</v>
      </c>
      <c r="F38" s="111"/>
      <c r="G38" s="111"/>
      <c r="H38" s="111"/>
      <c r="I38" s="111"/>
      <c r="J38" s="111"/>
      <c r="K38" s="111"/>
      <c r="L38" s="111"/>
      <c r="M38" s="111"/>
      <c r="N38" s="111"/>
      <c r="O38" s="111"/>
      <c r="P38" s="111"/>
      <c r="Q38" s="111"/>
      <c r="R38" s="111"/>
      <c r="S38" s="111"/>
      <c r="V38" s="47"/>
      <c r="W38" s="125"/>
    </row>
    <row r="39" spans="1:23" x14ac:dyDescent="0.35">
      <c r="A39" s="111"/>
      <c r="B39" s="118" t="s">
        <v>100</v>
      </c>
      <c r="C39" s="119"/>
      <c r="D39" s="120">
        <v>1720</v>
      </c>
      <c r="E39" s="120">
        <v>1720</v>
      </c>
      <c r="F39" s="111"/>
      <c r="G39" s="111"/>
      <c r="H39" s="111"/>
      <c r="I39" s="111"/>
      <c r="J39" s="111"/>
      <c r="K39" s="111"/>
      <c r="L39" s="111"/>
      <c r="M39" s="111"/>
      <c r="N39" s="111" t="s">
        <v>167</v>
      </c>
      <c r="O39" s="111"/>
      <c r="P39" s="111"/>
      <c r="Q39" s="111"/>
      <c r="R39" s="111"/>
      <c r="S39" s="111"/>
      <c r="V39" s="47"/>
      <c r="W39" s="125"/>
    </row>
    <row r="40" spans="1:23" x14ac:dyDescent="0.35">
      <c r="A40" s="111"/>
      <c r="B40" s="118" t="s">
        <v>101</v>
      </c>
      <c r="C40" s="119"/>
      <c r="D40" s="126">
        <f>D38/D39</f>
        <v>0</v>
      </c>
      <c r="E40" s="126">
        <f>E38/E39</f>
        <v>0</v>
      </c>
      <c r="F40" s="111"/>
      <c r="G40" s="111"/>
      <c r="H40" s="111"/>
      <c r="I40" s="111"/>
      <c r="J40" s="111"/>
      <c r="K40" s="111"/>
      <c r="L40" s="111"/>
      <c r="M40" s="111"/>
      <c r="N40" s="111"/>
      <c r="O40" s="111"/>
      <c r="P40" s="111"/>
      <c r="Q40" s="111"/>
      <c r="R40" s="111"/>
      <c r="S40" s="111"/>
      <c r="V40" s="47"/>
      <c r="W40" s="125"/>
    </row>
    <row r="41" spans="1:23" x14ac:dyDescent="0.35">
      <c r="A41" s="111"/>
      <c r="B41" s="115"/>
      <c r="C41" s="115"/>
      <c r="D41" s="115"/>
      <c r="E41" s="111"/>
      <c r="F41" s="111"/>
      <c r="G41" s="111"/>
      <c r="H41" s="111"/>
      <c r="I41" s="111"/>
      <c r="J41" s="111"/>
      <c r="K41" s="111"/>
      <c r="L41" s="111"/>
      <c r="M41" s="111"/>
      <c r="N41" s="111"/>
      <c r="O41" s="111"/>
      <c r="P41" s="111"/>
      <c r="Q41" s="111"/>
      <c r="R41" s="111"/>
      <c r="S41" s="111"/>
      <c r="V41" s="51"/>
      <c r="W41" s="125"/>
    </row>
    <row r="42" spans="1:23" x14ac:dyDescent="0.35">
      <c r="A42" s="111"/>
      <c r="B42" s="115" t="s">
        <v>102</v>
      </c>
      <c r="C42" s="115"/>
      <c r="D42" s="115"/>
      <c r="E42" s="111"/>
      <c r="F42" s="111"/>
      <c r="G42" s="111"/>
      <c r="H42" s="111"/>
      <c r="I42" s="111"/>
      <c r="J42" s="111"/>
      <c r="K42" s="111"/>
      <c r="L42" s="111"/>
      <c r="M42" s="111"/>
      <c r="N42" s="111"/>
      <c r="O42" s="111"/>
      <c r="P42" s="111"/>
      <c r="Q42" s="111"/>
      <c r="R42" s="111"/>
      <c r="S42" s="111"/>
      <c r="V42" s="51"/>
      <c r="W42" s="125"/>
    </row>
    <row r="43" spans="1:23" x14ac:dyDescent="0.35">
      <c r="A43" s="111"/>
      <c r="B43" s="115" t="s">
        <v>103</v>
      </c>
      <c r="C43" s="115"/>
      <c r="D43" s="115"/>
      <c r="E43" s="111"/>
      <c r="F43" s="111"/>
      <c r="G43" s="111"/>
      <c r="H43" s="111"/>
      <c r="I43" s="111"/>
      <c r="J43" s="111"/>
      <c r="K43" s="111"/>
      <c r="L43" s="111"/>
      <c r="M43" s="111"/>
      <c r="N43" s="111"/>
      <c r="O43" s="111"/>
      <c r="P43" s="111"/>
      <c r="Q43" s="111"/>
      <c r="R43" s="111"/>
      <c r="S43" s="111"/>
      <c r="V43" s="51"/>
      <c r="W43" s="51"/>
    </row>
    <row r="44" spans="1:23" ht="15" thickBot="1" x14ac:dyDescent="0.4">
      <c r="A44" s="111"/>
      <c r="B44" s="111"/>
      <c r="C44" s="111"/>
      <c r="D44" s="111"/>
      <c r="E44" s="111"/>
      <c r="F44" s="111"/>
      <c r="G44" s="111"/>
      <c r="H44" s="111"/>
      <c r="I44" s="111"/>
      <c r="J44" s="111"/>
      <c r="K44" s="111"/>
      <c r="L44" s="111"/>
      <c r="M44" s="111"/>
      <c r="N44" s="111"/>
      <c r="O44" s="111"/>
      <c r="P44" s="111"/>
      <c r="Q44" s="111"/>
      <c r="R44" s="111"/>
      <c r="S44" s="111"/>
      <c r="V44" s="51"/>
      <c r="W44" s="51"/>
    </row>
    <row r="45" spans="1:23" ht="16.5" thickTop="1" thickBot="1" x14ac:dyDescent="0.4">
      <c r="A45" s="127" t="s">
        <v>169</v>
      </c>
      <c r="B45" s="128"/>
      <c r="C45" s="128"/>
      <c r="D45" s="128"/>
      <c r="E45" s="128"/>
      <c r="F45" s="128"/>
      <c r="G45" s="128"/>
      <c r="H45" s="128"/>
      <c r="I45" s="128"/>
      <c r="J45" s="128"/>
      <c r="K45" s="128"/>
      <c r="L45" s="128"/>
      <c r="M45" s="128"/>
      <c r="N45" s="128"/>
      <c r="O45" s="128"/>
      <c r="P45" s="128"/>
      <c r="Q45" s="128"/>
      <c r="R45" s="128"/>
      <c r="S45" s="128"/>
      <c r="T45" s="129"/>
      <c r="U45" s="130"/>
    </row>
    <row r="46" spans="1:23" ht="58.15" customHeight="1" thickTop="1" x14ac:dyDescent="0.35">
      <c r="A46" s="147" t="s">
        <v>58</v>
      </c>
      <c r="B46" s="268" t="s">
        <v>171</v>
      </c>
      <c r="C46" s="269"/>
      <c r="D46" s="269"/>
      <c r="E46" s="269"/>
      <c r="F46" s="148"/>
      <c r="G46" s="148"/>
      <c r="H46" s="148"/>
      <c r="I46" s="148"/>
      <c r="J46" s="148"/>
      <c r="K46" s="148"/>
      <c r="L46" s="148"/>
      <c r="M46" s="148"/>
      <c r="N46" s="149" t="s">
        <v>105</v>
      </c>
      <c r="O46" s="149" t="s">
        <v>106</v>
      </c>
      <c r="P46" s="150" t="s">
        <v>107</v>
      </c>
      <c r="Q46" s="151" t="s">
        <v>108</v>
      </c>
      <c r="R46" s="150" t="s">
        <v>109</v>
      </c>
      <c r="S46" s="149" t="s">
        <v>110</v>
      </c>
      <c r="T46" s="152" t="s">
        <v>111</v>
      </c>
      <c r="U46" s="142" t="s">
        <v>71</v>
      </c>
      <c r="V46" s="111"/>
      <c r="W46" s="132" t="s">
        <v>174</v>
      </c>
    </row>
    <row r="47" spans="1:23" x14ac:dyDescent="0.35">
      <c r="A47" s="143" t="s">
        <v>126</v>
      </c>
      <c r="B47" s="81"/>
      <c r="C47" s="52"/>
      <c r="D47" s="52"/>
      <c r="E47" s="52"/>
      <c r="F47" s="52"/>
      <c r="G47" s="52"/>
      <c r="H47" s="52"/>
      <c r="I47" s="52"/>
      <c r="J47" s="52"/>
      <c r="K47" s="52"/>
      <c r="L47" s="52"/>
      <c r="M47" s="52"/>
      <c r="N47" s="80"/>
      <c r="O47" s="136"/>
      <c r="P47" s="136"/>
      <c r="Q47" s="80"/>
      <c r="R47" s="84"/>
      <c r="S47" s="137"/>
      <c r="T47" s="84"/>
      <c r="U47" s="53"/>
      <c r="V47" s="111"/>
      <c r="W47" s="111"/>
    </row>
    <row r="48" spans="1:23" x14ac:dyDescent="0.35">
      <c r="A48" s="143" t="s">
        <v>128</v>
      </c>
      <c r="B48" s="81"/>
      <c r="C48" s="52"/>
      <c r="D48" s="52"/>
      <c r="E48" s="52"/>
      <c r="F48" s="52"/>
      <c r="G48" s="52"/>
      <c r="H48" s="52"/>
      <c r="I48" s="52"/>
      <c r="J48" s="52"/>
      <c r="K48" s="52"/>
      <c r="L48" s="52"/>
      <c r="M48" s="52"/>
      <c r="N48" s="80"/>
      <c r="O48" s="136"/>
      <c r="P48" s="136"/>
      <c r="Q48" s="80"/>
      <c r="R48" s="84"/>
      <c r="S48" s="137"/>
      <c r="T48" s="84"/>
      <c r="U48" s="53"/>
      <c r="V48" s="111"/>
      <c r="W48" s="111"/>
    </row>
    <row r="49" spans="1:23" ht="15.5" x14ac:dyDescent="0.35">
      <c r="A49" s="143" t="s">
        <v>129</v>
      </c>
      <c r="B49" s="81"/>
      <c r="C49" s="52"/>
      <c r="D49" s="52"/>
      <c r="E49" s="52"/>
      <c r="F49" s="52"/>
      <c r="G49" s="52"/>
      <c r="H49" s="52"/>
      <c r="I49" s="52"/>
      <c r="J49" s="52"/>
      <c r="K49" s="52"/>
      <c r="L49" s="52"/>
      <c r="M49" s="52"/>
      <c r="N49" s="80"/>
      <c r="O49" s="136"/>
      <c r="P49" s="136"/>
      <c r="Q49" s="80"/>
      <c r="R49" s="84"/>
      <c r="S49" s="137"/>
      <c r="T49" s="84"/>
      <c r="U49" s="53"/>
      <c r="V49" s="131"/>
      <c r="W49" s="132"/>
    </row>
    <row r="50" spans="1:23" ht="15.5" x14ac:dyDescent="0.35">
      <c r="A50" s="143" t="s">
        <v>130</v>
      </c>
      <c r="B50" s="81"/>
      <c r="C50" s="52"/>
      <c r="D50" s="52"/>
      <c r="E50" s="52"/>
      <c r="F50" s="52"/>
      <c r="G50" s="52"/>
      <c r="H50" s="52"/>
      <c r="I50" s="52"/>
      <c r="J50" s="52"/>
      <c r="K50" s="52"/>
      <c r="L50" s="52"/>
      <c r="M50" s="52"/>
      <c r="N50" s="80"/>
      <c r="O50" s="136"/>
      <c r="P50" s="136"/>
      <c r="Q50" s="80"/>
      <c r="R50" s="84"/>
      <c r="S50" s="137"/>
      <c r="T50" s="84"/>
      <c r="U50" s="53"/>
      <c r="V50" s="131"/>
      <c r="W50" s="132"/>
    </row>
    <row r="51" spans="1:23" ht="15.5" x14ac:dyDescent="0.35">
      <c r="A51" s="143" t="s">
        <v>131</v>
      </c>
      <c r="B51" s="81"/>
      <c r="C51" s="52"/>
      <c r="D51" s="52"/>
      <c r="E51" s="52"/>
      <c r="F51" s="52"/>
      <c r="G51" s="52"/>
      <c r="H51" s="52"/>
      <c r="I51" s="52"/>
      <c r="J51" s="52"/>
      <c r="K51" s="52"/>
      <c r="L51" s="52"/>
      <c r="M51" s="52"/>
      <c r="N51" s="80"/>
      <c r="O51" s="136"/>
      <c r="P51" s="136"/>
      <c r="Q51" s="80"/>
      <c r="R51" s="84"/>
      <c r="S51" s="137"/>
      <c r="T51" s="84"/>
      <c r="U51" s="53"/>
      <c r="V51" s="131"/>
      <c r="W51" s="132"/>
    </row>
    <row r="52" spans="1:23" ht="15.5" x14ac:dyDescent="0.35">
      <c r="A52" s="143" t="s">
        <v>132</v>
      </c>
      <c r="B52" s="81"/>
      <c r="C52" s="52"/>
      <c r="D52" s="52"/>
      <c r="E52" s="52"/>
      <c r="F52" s="52"/>
      <c r="G52" s="52"/>
      <c r="H52" s="52"/>
      <c r="I52" s="52"/>
      <c r="J52" s="52"/>
      <c r="K52" s="52"/>
      <c r="L52" s="52"/>
      <c r="M52" s="52"/>
      <c r="N52" s="80"/>
      <c r="O52" s="136"/>
      <c r="P52" s="136"/>
      <c r="Q52" s="80"/>
      <c r="R52" s="84"/>
      <c r="S52" s="137"/>
      <c r="T52" s="84"/>
      <c r="U52" s="53"/>
      <c r="V52" s="131"/>
      <c r="W52" s="132"/>
    </row>
    <row r="53" spans="1:23" ht="15.5" x14ac:dyDescent="0.35">
      <c r="A53" s="143" t="s">
        <v>133</v>
      </c>
      <c r="B53" s="81"/>
      <c r="C53" s="52"/>
      <c r="D53" s="52"/>
      <c r="E53" s="52"/>
      <c r="F53" s="52"/>
      <c r="G53" s="52"/>
      <c r="H53" s="52"/>
      <c r="I53" s="52"/>
      <c r="J53" s="52"/>
      <c r="K53" s="52"/>
      <c r="L53" s="52"/>
      <c r="M53" s="52"/>
      <c r="N53" s="80"/>
      <c r="O53" s="136"/>
      <c r="P53" s="136"/>
      <c r="Q53" s="80"/>
      <c r="R53" s="84"/>
      <c r="S53" s="137"/>
      <c r="T53" s="84"/>
      <c r="U53" s="53"/>
      <c r="V53" s="131"/>
      <c r="W53" s="132"/>
    </row>
    <row r="54" spans="1:23" ht="15.5" x14ac:dyDescent="0.35">
      <c r="A54" s="143" t="s">
        <v>134</v>
      </c>
      <c r="B54" s="81"/>
      <c r="C54" s="52"/>
      <c r="D54" s="52"/>
      <c r="E54" s="52"/>
      <c r="F54" s="52"/>
      <c r="G54" s="52"/>
      <c r="H54" s="52"/>
      <c r="I54" s="52"/>
      <c r="J54" s="52"/>
      <c r="K54" s="52"/>
      <c r="L54" s="52"/>
      <c r="M54" s="52"/>
      <c r="N54" s="80"/>
      <c r="O54" s="136"/>
      <c r="P54" s="136"/>
      <c r="Q54" s="80"/>
      <c r="R54" s="84"/>
      <c r="S54" s="137"/>
      <c r="T54" s="84"/>
      <c r="U54" s="53"/>
      <c r="V54" s="131"/>
      <c r="W54" s="132"/>
    </row>
    <row r="55" spans="1:23" ht="38" thickBot="1" x14ac:dyDescent="0.4">
      <c r="A55" s="165" t="s">
        <v>172</v>
      </c>
      <c r="B55" s="106"/>
      <c r="C55" s="106"/>
      <c r="D55" s="106"/>
      <c r="E55" s="106"/>
      <c r="F55" s="106"/>
      <c r="G55" s="106"/>
      <c r="H55" s="106"/>
      <c r="I55" s="106"/>
      <c r="J55" s="106"/>
      <c r="K55" s="106"/>
      <c r="L55" s="106"/>
      <c r="M55" s="106"/>
      <c r="N55" s="106"/>
      <c r="O55" s="106"/>
      <c r="P55" s="106"/>
      <c r="Q55" s="106"/>
      <c r="R55" s="106"/>
      <c r="S55" s="106"/>
      <c r="T55" s="139">
        <f>SUM(T47:T54)</f>
        <v>0</v>
      </c>
      <c r="U55" s="109"/>
      <c r="V55" s="131"/>
      <c r="W55" s="132" t="s">
        <v>175</v>
      </c>
    </row>
    <row r="56" spans="1:23" ht="16.5" thickTop="1" thickBot="1" x14ac:dyDescent="0.4">
      <c r="A56" s="111"/>
      <c r="B56" s="111"/>
      <c r="C56" s="111"/>
      <c r="D56" s="111"/>
      <c r="E56" s="111"/>
      <c r="F56" s="111"/>
      <c r="G56" s="111"/>
      <c r="H56" s="111"/>
      <c r="I56" s="111"/>
      <c r="J56" s="111"/>
      <c r="K56" s="111"/>
      <c r="L56" s="111"/>
      <c r="M56" s="111"/>
      <c r="N56" s="111"/>
      <c r="O56" s="111"/>
      <c r="P56" s="111"/>
      <c r="Q56" s="111"/>
      <c r="R56" s="111"/>
      <c r="S56" s="111"/>
      <c r="V56" s="131"/>
      <c r="W56" s="132"/>
    </row>
    <row r="57" spans="1:23" ht="16" thickTop="1" x14ac:dyDescent="0.35">
      <c r="A57" s="144" t="s">
        <v>173</v>
      </c>
      <c r="B57" s="145"/>
      <c r="C57" s="145"/>
      <c r="D57" s="145"/>
      <c r="E57" s="145"/>
      <c r="F57" s="145"/>
      <c r="G57" s="145"/>
      <c r="H57" s="145"/>
      <c r="I57" s="145"/>
      <c r="J57" s="145"/>
      <c r="K57" s="145"/>
      <c r="L57" s="145"/>
      <c r="M57" s="145"/>
      <c r="N57" s="145"/>
      <c r="O57" s="145"/>
      <c r="P57" s="145"/>
      <c r="Q57" s="145"/>
      <c r="R57" s="145"/>
      <c r="S57" s="145"/>
      <c r="T57" s="145"/>
      <c r="U57" s="146"/>
      <c r="W57" s="110"/>
    </row>
    <row r="58" spans="1:23" ht="53.5" customHeight="1" x14ac:dyDescent="0.35">
      <c r="A58" s="147" t="s">
        <v>58</v>
      </c>
      <c r="B58" s="268" t="s">
        <v>104</v>
      </c>
      <c r="C58" s="269"/>
      <c r="D58" s="269"/>
      <c r="E58" s="269"/>
      <c r="F58" s="148"/>
      <c r="G58" s="148"/>
      <c r="H58" s="148"/>
      <c r="I58" s="148"/>
      <c r="J58" s="148"/>
      <c r="K58" s="148"/>
      <c r="L58" s="148"/>
      <c r="M58" s="148"/>
      <c r="N58" s="149" t="s">
        <v>105</v>
      </c>
      <c r="O58" s="149" t="s">
        <v>106</v>
      </c>
      <c r="P58" s="150" t="s">
        <v>107</v>
      </c>
      <c r="Q58" s="151" t="s">
        <v>108</v>
      </c>
      <c r="R58" s="150" t="s">
        <v>109</v>
      </c>
      <c r="S58" s="149" t="s">
        <v>110</v>
      </c>
      <c r="T58" s="152" t="s">
        <v>111</v>
      </c>
      <c r="U58" s="142" t="s">
        <v>71</v>
      </c>
    </row>
    <row r="59" spans="1:23" x14ac:dyDescent="0.35">
      <c r="A59" s="143" t="s">
        <v>112</v>
      </c>
      <c r="B59" s="81"/>
      <c r="C59" s="52"/>
      <c r="D59" s="52"/>
      <c r="E59" s="52"/>
      <c r="F59" s="52"/>
      <c r="G59" s="52"/>
      <c r="H59" s="52"/>
      <c r="I59" s="52"/>
      <c r="J59" s="52"/>
      <c r="K59" s="52"/>
      <c r="L59" s="52"/>
      <c r="M59" s="52"/>
      <c r="N59" s="80"/>
      <c r="O59" s="136"/>
      <c r="P59" s="136"/>
      <c r="Q59" s="80"/>
      <c r="R59" s="84"/>
      <c r="S59" s="137"/>
      <c r="T59" s="84"/>
      <c r="U59" s="53"/>
    </row>
    <row r="60" spans="1:23" x14ac:dyDescent="0.35">
      <c r="A60" s="143" t="s">
        <v>113</v>
      </c>
      <c r="B60" s="81"/>
      <c r="C60" s="52"/>
      <c r="D60" s="52"/>
      <c r="E60" s="52"/>
      <c r="F60" s="52"/>
      <c r="G60" s="52"/>
      <c r="H60" s="52"/>
      <c r="I60" s="52"/>
      <c r="J60" s="52"/>
      <c r="K60" s="52"/>
      <c r="L60" s="52"/>
      <c r="M60" s="52"/>
      <c r="N60" s="80"/>
      <c r="O60" s="136"/>
      <c r="P60" s="136"/>
      <c r="Q60" s="80"/>
      <c r="R60" s="84"/>
      <c r="S60" s="137"/>
      <c r="T60" s="84"/>
      <c r="U60" s="53"/>
      <c r="W60" s="250" t="s">
        <v>114</v>
      </c>
    </row>
    <row r="61" spans="1:23" x14ac:dyDescent="0.35">
      <c r="A61" s="143" t="s">
        <v>115</v>
      </c>
      <c r="B61" s="81"/>
      <c r="C61" s="52"/>
      <c r="D61" s="52"/>
      <c r="E61" s="52"/>
      <c r="F61" s="52"/>
      <c r="G61" s="52"/>
      <c r="H61" s="52"/>
      <c r="I61" s="52"/>
      <c r="J61" s="52"/>
      <c r="K61" s="52"/>
      <c r="L61" s="52"/>
      <c r="M61" s="52"/>
      <c r="N61" s="80"/>
      <c r="O61" s="136"/>
      <c r="P61" s="136"/>
      <c r="Q61" s="80"/>
      <c r="R61" s="84"/>
      <c r="S61" s="137"/>
      <c r="T61" s="84"/>
      <c r="U61" s="53"/>
      <c r="W61" s="250"/>
    </row>
    <row r="62" spans="1:23" x14ac:dyDescent="0.35">
      <c r="A62" s="143" t="s">
        <v>116</v>
      </c>
      <c r="B62" s="81"/>
      <c r="C62" s="52"/>
      <c r="D62" s="52"/>
      <c r="E62" s="52"/>
      <c r="F62" s="52"/>
      <c r="G62" s="52"/>
      <c r="H62" s="52"/>
      <c r="I62" s="52"/>
      <c r="J62" s="52"/>
      <c r="K62" s="52"/>
      <c r="L62" s="52"/>
      <c r="M62" s="52"/>
      <c r="N62" s="80"/>
      <c r="O62" s="136"/>
      <c r="P62" s="136"/>
      <c r="Q62" s="80"/>
      <c r="R62" s="84"/>
      <c r="S62" s="137"/>
      <c r="T62" s="84"/>
      <c r="U62" s="53"/>
      <c r="W62" s="250"/>
    </row>
    <row r="63" spans="1:23" x14ac:dyDescent="0.35">
      <c r="A63" s="143" t="s">
        <v>117</v>
      </c>
      <c r="B63" s="81"/>
      <c r="C63" s="52"/>
      <c r="D63" s="52"/>
      <c r="E63" s="52"/>
      <c r="F63" s="52"/>
      <c r="G63" s="52"/>
      <c r="H63" s="52"/>
      <c r="I63" s="52"/>
      <c r="J63" s="52"/>
      <c r="K63" s="52"/>
      <c r="L63" s="52"/>
      <c r="M63" s="52"/>
      <c r="N63" s="80"/>
      <c r="O63" s="136"/>
      <c r="P63" s="136"/>
      <c r="Q63" s="80"/>
      <c r="R63" s="84"/>
      <c r="S63" s="137"/>
      <c r="T63" s="84"/>
      <c r="U63" s="53"/>
    </row>
    <row r="64" spans="1:23" x14ac:dyDescent="0.35">
      <c r="A64" s="143" t="s">
        <v>118</v>
      </c>
      <c r="B64" s="81"/>
      <c r="C64" s="52"/>
      <c r="D64" s="52"/>
      <c r="E64" s="52"/>
      <c r="F64" s="52"/>
      <c r="G64" s="52"/>
      <c r="H64" s="52"/>
      <c r="I64" s="52"/>
      <c r="J64" s="52"/>
      <c r="K64" s="52"/>
      <c r="L64" s="52"/>
      <c r="M64" s="52"/>
      <c r="N64" s="80"/>
      <c r="O64" s="136"/>
      <c r="P64" s="136"/>
      <c r="Q64" s="80"/>
      <c r="R64" s="84"/>
      <c r="S64" s="137"/>
      <c r="T64" s="84"/>
      <c r="U64" s="53"/>
      <c r="V64" s="51"/>
    </row>
    <row r="65" spans="1:23" x14ac:dyDescent="0.35">
      <c r="A65" s="143" t="s">
        <v>119</v>
      </c>
      <c r="B65" s="81"/>
      <c r="C65" s="52"/>
      <c r="D65" s="52"/>
      <c r="E65" s="52"/>
      <c r="F65" s="52"/>
      <c r="G65" s="52"/>
      <c r="H65" s="52"/>
      <c r="I65" s="52"/>
      <c r="J65" s="52"/>
      <c r="K65" s="52"/>
      <c r="L65" s="52"/>
      <c r="M65" s="52"/>
      <c r="N65" s="80"/>
      <c r="O65" s="136"/>
      <c r="P65" s="136"/>
      <c r="Q65" s="80"/>
      <c r="R65" s="84"/>
      <c r="S65" s="137"/>
      <c r="T65" s="84"/>
      <c r="U65" s="53"/>
      <c r="V65" s="51"/>
    </row>
    <row r="66" spans="1:23" x14ac:dyDescent="0.35">
      <c r="A66" s="143" t="s">
        <v>120</v>
      </c>
      <c r="B66" s="81"/>
      <c r="C66" s="52"/>
      <c r="D66" s="52"/>
      <c r="E66" s="52"/>
      <c r="F66" s="52"/>
      <c r="G66" s="52"/>
      <c r="H66" s="52"/>
      <c r="I66" s="52"/>
      <c r="J66" s="52"/>
      <c r="K66" s="52"/>
      <c r="L66" s="52"/>
      <c r="M66" s="52"/>
      <c r="N66" s="80"/>
      <c r="O66" s="136"/>
      <c r="P66" s="136"/>
      <c r="Q66" s="80"/>
      <c r="R66" s="84"/>
      <c r="S66" s="137"/>
      <c r="T66" s="84"/>
      <c r="U66" s="53"/>
    </row>
    <row r="67" spans="1:23" x14ac:dyDescent="0.35">
      <c r="A67" s="153" t="s">
        <v>89</v>
      </c>
      <c r="B67" s="96"/>
      <c r="C67" s="96"/>
      <c r="D67" s="96"/>
      <c r="E67" s="96"/>
      <c r="F67" s="96"/>
      <c r="G67" s="96"/>
      <c r="H67" s="96"/>
      <c r="I67" s="96"/>
      <c r="J67" s="96"/>
      <c r="K67" s="96"/>
      <c r="L67" s="96"/>
      <c r="M67" s="96"/>
      <c r="N67" s="96"/>
      <c r="O67" s="96"/>
      <c r="P67" s="96"/>
      <c r="Q67" s="96"/>
      <c r="R67" s="96"/>
      <c r="S67" s="96"/>
      <c r="T67" s="154">
        <f>SUM(T59:T66)</f>
        <v>0</v>
      </c>
      <c r="U67" s="155"/>
      <c r="W67" s="110"/>
    </row>
    <row r="68" spans="1:23" x14ac:dyDescent="0.35">
      <c r="A68" s="100" t="s">
        <v>90</v>
      </c>
      <c r="B68" s="101"/>
      <c r="C68" s="101"/>
      <c r="D68" s="101"/>
      <c r="E68" s="101"/>
      <c r="F68" s="101"/>
      <c r="G68" s="101"/>
      <c r="H68" s="101"/>
      <c r="I68" s="101"/>
      <c r="J68" s="101"/>
      <c r="K68" s="101"/>
      <c r="L68" s="101"/>
      <c r="M68" s="101"/>
      <c r="N68" s="101"/>
      <c r="O68" s="101"/>
      <c r="P68" s="101"/>
      <c r="Q68" s="101"/>
      <c r="R68" s="101"/>
      <c r="S68" s="101"/>
      <c r="T68" s="102">
        <f>T67*0.25</f>
        <v>0</v>
      </c>
      <c r="U68" s="98"/>
      <c r="W68" s="110"/>
    </row>
    <row r="69" spans="1:23" ht="15" thickBot="1" x14ac:dyDescent="0.4">
      <c r="A69" s="105" t="s">
        <v>121</v>
      </c>
      <c r="B69" s="106"/>
      <c r="C69" s="106"/>
      <c r="D69" s="106"/>
      <c r="E69" s="106"/>
      <c r="F69" s="106"/>
      <c r="G69" s="106"/>
      <c r="H69" s="106"/>
      <c r="I69" s="106"/>
      <c r="J69" s="106"/>
      <c r="K69" s="106"/>
      <c r="L69" s="106"/>
      <c r="M69" s="106"/>
      <c r="N69" s="106"/>
      <c r="O69" s="106"/>
      <c r="P69" s="106"/>
      <c r="Q69" s="106"/>
      <c r="R69" s="106"/>
      <c r="S69" s="106"/>
      <c r="T69" s="108">
        <f>SUM(T67:T68)</f>
        <v>0</v>
      </c>
      <c r="U69" s="109"/>
    </row>
    <row r="70" spans="1:23" ht="15.5" thickTop="1" thickBot="1" x14ac:dyDescent="0.4">
      <c r="A70" s="111"/>
      <c r="B70" s="111"/>
      <c r="C70" s="111"/>
      <c r="D70" s="111"/>
      <c r="E70" s="111"/>
      <c r="F70" s="111"/>
      <c r="G70" s="111"/>
      <c r="H70" s="111"/>
      <c r="I70" s="111"/>
      <c r="J70" s="111"/>
      <c r="K70" s="111"/>
      <c r="L70" s="111"/>
      <c r="M70" s="111"/>
      <c r="N70" s="111"/>
      <c r="O70" s="111"/>
      <c r="P70" s="111"/>
      <c r="Q70" s="111"/>
      <c r="R70" s="111"/>
      <c r="S70" s="111"/>
      <c r="T70" s="111"/>
      <c r="U70" s="111"/>
    </row>
    <row r="71" spans="1:23" ht="16" thickTop="1" x14ac:dyDescent="0.35">
      <c r="A71" s="65" t="s">
        <v>122</v>
      </c>
      <c r="B71" s="156"/>
      <c r="C71" s="156"/>
      <c r="D71" s="156"/>
      <c r="E71" s="156"/>
      <c r="F71" s="156"/>
      <c r="G71" s="156"/>
      <c r="H71" s="156"/>
      <c r="I71" s="156"/>
      <c r="J71" s="156"/>
      <c r="K71" s="156"/>
      <c r="L71" s="156"/>
      <c r="M71" s="156"/>
      <c r="N71" s="156"/>
      <c r="O71" s="156"/>
      <c r="P71" s="156"/>
      <c r="Q71" s="156"/>
      <c r="R71" s="156"/>
      <c r="S71" s="156"/>
      <c r="T71" s="156"/>
      <c r="U71" s="157"/>
      <c r="W71" s="110"/>
    </row>
    <row r="72" spans="1:23" ht="39.65" customHeight="1" thickBot="1" x14ac:dyDescent="0.4">
      <c r="A72" s="140" t="s">
        <v>58</v>
      </c>
      <c r="B72" s="141" t="s">
        <v>123</v>
      </c>
      <c r="C72" s="148"/>
      <c r="D72" s="148"/>
      <c r="E72" s="148"/>
      <c r="F72" s="148"/>
      <c r="G72" s="148"/>
      <c r="H72" s="148"/>
      <c r="I72" s="148"/>
      <c r="J72" s="148"/>
      <c r="K72" s="148"/>
      <c r="L72" s="148"/>
      <c r="M72" s="158"/>
      <c r="N72" s="159" t="s">
        <v>124</v>
      </c>
      <c r="O72" s="149" t="s">
        <v>106</v>
      </c>
      <c r="P72" s="150" t="s">
        <v>107</v>
      </c>
      <c r="Q72" s="160" t="s">
        <v>125</v>
      </c>
      <c r="R72" s="150" t="s">
        <v>109</v>
      </c>
      <c r="S72" s="149" t="s">
        <v>110</v>
      </c>
      <c r="T72" s="152" t="s">
        <v>111</v>
      </c>
      <c r="U72" s="142" t="s">
        <v>71</v>
      </c>
      <c r="W72" s="110"/>
    </row>
    <row r="73" spans="1:23" x14ac:dyDescent="0.35">
      <c r="A73" s="143" t="s">
        <v>126</v>
      </c>
      <c r="B73" s="81"/>
      <c r="C73" s="52"/>
      <c r="D73" s="52"/>
      <c r="E73" s="52"/>
      <c r="F73" s="52"/>
      <c r="G73" s="52"/>
      <c r="H73" s="52"/>
      <c r="I73" s="52"/>
      <c r="J73" s="52"/>
      <c r="K73" s="52"/>
      <c r="L73" s="52"/>
      <c r="M73" s="161"/>
      <c r="N73" s="81"/>
      <c r="O73" s="136"/>
      <c r="P73" s="136"/>
      <c r="Q73" s="80"/>
      <c r="R73" s="162"/>
      <c r="S73" s="163"/>
      <c r="T73" s="84"/>
      <c r="U73" s="53"/>
      <c r="W73" s="251" t="s">
        <v>127</v>
      </c>
    </row>
    <row r="74" spans="1:23" x14ac:dyDescent="0.35">
      <c r="A74" s="143" t="s">
        <v>128</v>
      </c>
      <c r="B74" s="81"/>
      <c r="C74" s="52"/>
      <c r="D74" s="52"/>
      <c r="E74" s="52"/>
      <c r="F74" s="52"/>
      <c r="G74" s="52"/>
      <c r="H74" s="52"/>
      <c r="I74" s="52"/>
      <c r="J74" s="52"/>
      <c r="K74" s="52"/>
      <c r="L74" s="52"/>
      <c r="M74" s="161"/>
      <c r="N74" s="81"/>
      <c r="O74" s="136"/>
      <c r="P74" s="136"/>
      <c r="Q74" s="80"/>
      <c r="R74" s="84"/>
      <c r="S74" s="164"/>
      <c r="T74" s="84"/>
      <c r="U74" s="53"/>
      <c r="W74" s="252"/>
    </row>
    <row r="75" spans="1:23" x14ac:dyDescent="0.35">
      <c r="A75" s="143" t="s">
        <v>129</v>
      </c>
      <c r="B75" s="81"/>
      <c r="C75" s="52"/>
      <c r="D75" s="52"/>
      <c r="E75" s="52"/>
      <c r="F75" s="52"/>
      <c r="G75" s="52"/>
      <c r="H75" s="52"/>
      <c r="I75" s="52"/>
      <c r="J75" s="52"/>
      <c r="K75" s="52"/>
      <c r="L75" s="52"/>
      <c r="M75" s="161"/>
      <c r="N75" s="81"/>
      <c r="O75" s="136"/>
      <c r="P75" s="136"/>
      <c r="Q75" s="80"/>
      <c r="R75" s="84"/>
      <c r="S75" s="164"/>
      <c r="T75" s="84"/>
      <c r="U75" s="53"/>
      <c r="W75" s="252"/>
    </row>
    <row r="76" spans="1:23" x14ac:dyDescent="0.35">
      <c r="A76" s="143" t="s">
        <v>130</v>
      </c>
      <c r="B76" s="81"/>
      <c r="C76" s="52"/>
      <c r="D76" s="52"/>
      <c r="E76" s="52"/>
      <c r="F76" s="52"/>
      <c r="G76" s="52"/>
      <c r="H76" s="52"/>
      <c r="I76" s="52"/>
      <c r="J76" s="52"/>
      <c r="K76" s="52"/>
      <c r="L76" s="52"/>
      <c r="M76" s="161"/>
      <c r="N76" s="81"/>
      <c r="O76" s="136"/>
      <c r="P76" s="136"/>
      <c r="Q76" s="80"/>
      <c r="R76" s="84"/>
      <c r="S76" s="164"/>
      <c r="T76" s="84"/>
      <c r="U76" s="53"/>
      <c r="W76" s="252"/>
    </row>
    <row r="77" spans="1:23" x14ac:dyDescent="0.35">
      <c r="A77" s="143" t="s">
        <v>131</v>
      </c>
      <c r="B77" s="81"/>
      <c r="C77" s="52"/>
      <c r="D77" s="52"/>
      <c r="E77" s="52"/>
      <c r="F77" s="52"/>
      <c r="G77" s="52"/>
      <c r="H77" s="52"/>
      <c r="I77" s="52"/>
      <c r="J77" s="52"/>
      <c r="K77" s="52"/>
      <c r="L77" s="52"/>
      <c r="M77" s="161"/>
      <c r="N77" s="81"/>
      <c r="O77" s="136"/>
      <c r="P77" s="136"/>
      <c r="Q77" s="80"/>
      <c r="R77" s="84"/>
      <c r="S77" s="164"/>
      <c r="T77" s="84"/>
      <c r="U77" s="53"/>
      <c r="V77" s="51"/>
      <c r="W77" s="252"/>
    </row>
    <row r="78" spans="1:23" x14ac:dyDescent="0.35">
      <c r="A78" s="143" t="s">
        <v>132</v>
      </c>
      <c r="B78" s="81"/>
      <c r="C78" s="52"/>
      <c r="D78" s="52"/>
      <c r="E78" s="52"/>
      <c r="F78" s="52"/>
      <c r="G78" s="52"/>
      <c r="H78" s="52"/>
      <c r="I78" s="52"/>
      <c r="J78" s="52"/>
      <c r="K78" s="52"/>
      <c r="L78" s="52"/>
      <c r="M78" s="161"/>
      <c r="N78" s="81"/>
      <c r="O78" s="136"/>
      <c r="P78" s="136"/>
      <c r="Q78" s="80"/>
      <c r="R78" s="84"/>
      <c r="S78" s="164"/>
      <c r="T78" s="84"/>
      <c r="U78" s="53"/>
      <c r="V78" s="51"/>
      <c r="W78" s="252"/>
    </row>
    <row r="79" spans="1:23" x14ac:dyDescent="0.35">
      <c r="A79" s="143" t="s">
        <v>133</v>
      </c>
      <c r="B79" s="81"/>
      <c r="C79" s="52"/>
      <c r="D79" s="52"/>
      <c r="E79" s="52"/>
      <c r="F79" s="52"/>
      <c r="G79" s="52"/>
      <c r="H79" s="52"/>
      <c r="I79" s="52"/>
      <c r="J79" s="52"/>
      <c r="K79" s="52"/>
      <c r="L79" s="52"/>
      <c r="M79" s="161"/>
      <c r="N79" s="81"/>
      <c r="O79" s="136"/>
      <c r="P79" s="136"/>
      <c r="Q79" s="80"/>
      <c r="R79" s="84"/>
      <c r="S79" s="164"/>
      <c r="T79" s="84"/>
      <c r="U79" s="53"/>
      <c r="W79" s="252"/>
    </row>
    <row r="80" spans="1:23" x14ac:dyDescent="0.35">
      <c r="A80" s="143" t="s">
        <v>134</v>
      </c>
      <c r="B80" s="81"/>
      <c r="C80" s="52"/>
      <c r="D80" s="52"/>
      <c r="E80" s="52"/>
      <c r="F80" s="52"/>
      <c r="G80" s="52"/>
      <c r="H80" s="52"/>
      <c r="I80" s="52"/>
      <c r="J80" s="52"/>
      <c r="K80" s="52"/>
      <c r="L80" s="52"/>
      <c r="M80" s="161"/>
      <c r="N80" s="81"/>
      <c r="O80" s="136"/>
      <c r="P80" s="136"/>
      <c r="Q80" s="80"/>
      <c r="R80" s="84"/>
      <c r="S80" s="164"/>
      <c r="T80" s="84"/>
      <c r="U80" s="53"/>
      <c r="W80" s="252"/>
    </row>
    <row r="81" spans="1:23" ht="15" thickBot="1" x14ac:dyDescent="0.4">
      <c r="A81" s="165" t="s">
        <v>135</v>
      </c>
      <c r="B81" s="106"/>
      <c r="C81" s="106"/>
      <c r="D81" s="106"/>
      <c r="E81" s="106"/>
      <c r="F81" s="106"/>
      <c r="G81" s="106"/>
      <c r="H81" s="106"/>
      <c r="I81" s="106"/>
      <c r="J81" s="106"/>
      <c r="K81" s="106"/>
      <c r="L81" s="106"/>
      <c r="M81" s="106"/>
      <c r="N81" s="106"/>
      <c r="O81" s="106"/>
      <c r="P81" s="106"/>
      <c r="Q81" s="106"/>
      <c r="R81" s="106"/>
      <c r="S81" s="106"/>
      <c r="T81" s="139">
        <f>SUM(T73:T80)</f>
        <v>0</v>
      </c>
      <c r="U81" s="109"/>
      <c r="W81" s="252"/>
    </row>
    <row r="82" spans="1:23" ht="15.5" thickTop="1" thickBot="1" x14ac:dyDescent="0.4">
      <c r="A82" s="111"/>
      <c r="B82" s="111"/>
      <c r="C82" s="111"/>
      <c r="D82" s="111"/>
      <c r="E82" s="111"/>
      <c r="F82" s="111"/>
      <c r="G82" s="111"/>
      <c r="H82" s="111"/>
      <c r="I82" s="111"/>
      <c r="J82" s="111"/>
      <c r="K82" s="111"/>
      <c r="L82" s="111"/>
      <c r="M82" s="111"/>
      <c r="N82" s="111"/>
      <c r="O82" s="111"/>
      <c r="P82" s="111"/>
      <c r="Q82" s="111"/>
      <c r="R82" s="111"/>
      <c r="S82" s="111"/>
      <c r="T82" s="111"/>
      <c r="U82" s="111"/>
      <c r="W82" s="104"/>
    </row>
    <row r="83" spans="1:23" ht="16" thickTop="1" x14ac:dyDescent="0.35">
      <c r="A83" s="65" t="s">
        <v>136</v>
      </c>
      <c r="B83" s="156"/>
      <c r="C83" s="156"/>
      <c r="D83" s="156"/>
      <c r="E83" s="156"/>
      <c r="F83" s="156"/>
      <c r="G83" s="156"/>
      <c r="H83" s="156"/>
      <c r="I83" s="156"/>
      <c r="J83" s="156"/>
      <c r="K83" s="156"/>
      <c r="L83" s="156"/>
      <c r="M83" s="156"/>
      <c r="N83" s="156"/>
      <c r="O83" s="156"/>
      <c r="P83" s="156"/>
      <c r="Q83" s="156"/>
      <c r="R83" s="156"/>
      <c r="S83" s="156"/>
      <c r="T83" s="156"/>
      <c r="U83" s="157"/>
      <c r="W83" s="104"/>
    </row>
    <row r="84" spans="1:23" x14ac:dyDescent="0.35">
      <c r="A84" s="237" t="s">
        <v>58</v>
      </c>
      <c r="B84" s="239" t="s">
        <v>137</v>
      </c>
      <c r="C84" s="240"/>
      <c r="D84" s="240"/>
      <c r="E84" s="240"/>
      <c r="F84" s="133"/>
      <c r="G84" s="133"/>
      <c r="H84" s="133"/>
      <c r="I84" s="133"/>
      <c r="J84" s="133"/>
      <c r="K84" s="133"/>
      <c r="L84" s="133"/>
      <c r="M84" s="134"/>
      <c r="N84" s="243" t="s">
        <v>138</v>
      </c>
      <c r="O84" s="245" t="s">
        <v>59</v>
      </c>
      <c r="P84" s="247" t="s">
        <v>139</v>
      </c>
      <c r="Q84" s="248"/>
      <c r="R84" s="249" t="s">
        <v>140</v>
      </c>
      <c r="S84" s="264"/>
      <c r="T84" s="265" t="s">
        <v>141</v>
      </c>
      <c r="U84" s="266" t="s">
        <v>71</v>
      </c>
      <c r="W84" s="104"/>
    </row>
    <row r="85" spans="1:23" ht="26.5" customHeight="1" x14ac:dyDescent="0.35">
      <c r="A85" s="238"/>
      <c r="B85" s="241"/>
      <c r="C85" s="242"/>
      <c r="D85" s="242"/>
      <c r="E85" s="242"/>
      <c r="F85" s="135"/>
      <c r="G85" s="135"/>
      <c r="H85" s="135"/>
      <c r="I85" s="135"/>
      <c r="J85" s="135"/>
      <c r="K85" s="135"/>
      <c r="L85" s="135"/>
      <c r="M85" s="135"/>
      <c r="N85" s="244"/>
      <c r="O85" s="246"/>
      <c r="P85" s="160" t="s">
        <v>142</v>
      </c>
      <c r="Q85" s="166" t="s">
        <v>143</v>
      </c>
      <c r="R85" s="249"/>
      <c r="S85" s="264"/>
      <c r="T85" s="265"/>
      <c r="U85" s="267"/>
      <c r="W85" s="104"/>
    </row>
    <row r="86" spans="1:23" x14ac:dyDescent="0.35">
      <c r="A86" s="143" t="s">
        <v>144</v>
      </c>
      <c r="B86" s="81"/>
      <c r="C86" s="52"/>
      <c r="D86" s="52"/>
      <c r="E86" s="52"/>
      <c r="F86" s="52"/>
      <c r="G86" s="52"/>
      <c r="H86" s="52"/>
      <c r="I86" s="52"/>
      <c r="J86" s="52"/>
      <c r="K86" s="52"/>
      <c r="L86" s="52"/>
      <c r="M86" s="52"/>
      <c r="N86" s="80"/>
      <c r="O86" s="80"/>
      <c r="P86" s="136"/>
      <c r="Q86" s="136"/>
      <c r="R86" s="80"/>
      <c r="S86" s="167"/>
      <c r="T86" s="84"/>
      <c r="U86" s="53"/>
    </row>
    <row r="87" spans="1:23" x14ac:dyDescent="0.35">
      <c r="A87" s="143" t="s">
        <v>145</v>
      </c>
      <c r="B87" s="81"/>
      <c r="C87" s="52"/>
      <c r="D87" s="52"/>
      <c r="E87" s="52"/>
      <c r="F87" s="52"/>
      <c r="G87" s="52"/>
      <c r="H87" s="52"/>
      <c r="I87" s="52"/>
      <c r="J87" s="52"/>
      <c r="K87" s="52"/>
      <c r="L87" s="52"/>
      <c r="M87" s="52"/>
      <c r="N87" s="80"/>
      <c r="O87" s="80"/>
      <c r="P87" s="136"/>
      <c r="Q87" s="136"/>
      <c r="R87" s="80"/>
      <c r="S87" s="167"/>
      <c r="T87" s="84"/>
      <c r="U87" s="53"/>
      <c r="W87" s="132"/>
    </row>
    <row r="88" spans="1:23" x14ac:dyDescent="0.35">
      <c r="A88" s="143" t="s">
        <v>146</v>
      </c>
      <c r="B88" s="81"/>
      <c r="C88" s="52"/>
      <c r="D88" s="52"/>
      <c r="E88" s="52"/>
      <c r="F88" s="52"/>
      <c r="G88" s="52"/>
      <c r="H88" s="52"/>
      <c r="I88" s="52"/>
      <c r="J88" s="52"/>
      <c r="K88" s="52"/>
      <c r="L88" s="52"/>
      <c r="M88" s="52"/>
      <c r="N88" s="80"/>
      <c r="O88" s="80"/>
      <c r="P88" s="136"/>
      <c r="Q88" s="136"/>
      <c r="R88" s="80"/>
      <c r="S88" s="167"/>
      <c r="T88" s="84"/>
      <c r="U88" s="53"/>
      <c r="W88" s="234" t="s">
        <v>147</v>
      </c>
    </row>
    <row r="89" spans="1:23" x14ac:dyDescent="0.35">
      <c r="A89" s="143" t="s">
        <v>148</v>
      </c>
      <c r="B89" s="81"/>
      <c r="C89" s="52"/>
      <c r="D89" s="52"/>
      <c r="E89" s="52"/>
      <c r="F89" s="52"/>
      <c r="G89" s="52"/>
      <c r="H89" s="52"/>
      <c r="I89" s="52"/>
      <c r="J89" s="52"/>
      <c r="K89" s="52"/>
      <c r="L89" s="52"/>
      <c r="M89" s="52"/>
      <c r="N89" s="80"/>
      <c r="O89" s="80"/>
      <c r="P89" s="136"/>
      <c r="Q89" s="136"/>
      <c r="R89" s="80"/>
      <c r="S89" s="167"/>
      <c r="T89" s="84"/>
      <c r="U89" s="53"/>
      <c r="W89" s="234"/>
    </row>
    <row r="90" spans="1:23" x14ac:dyDescent="0.35">
      <c r="A90" s="143" t="s">
        <v>149</v>
      </c>
      <c r="B90" s="81"/>
      <c r="C90" s="52"/>
      <c r="D90" s="52"/>
      <c r="E90" s="52"/>
      <c r="F90" s="52"/>
      <c r="G90" s="52"/>
      <c r="H90" s="52"/>
      <c r="I90" s="52"/>
      <c r="J90" s="52"/>
      <c r="K90" s="52"/>
      <c r="L90" s="52"/>
      <c r="M90" s="52"/>
      <c r="N90" s="80"/>
      <c r="O90" s="80"/>
      <c r="P90" s="136"/>
      <c r="Q90" s="136"/>
      <c r="R90" s="80"/>
      <c r="S90" s="167"/>
      <c r="T90" s="84"/>
      <c r="U90" s="53"/>
      <c r="W90" s="234"/>
    </row>
    <row r="91" spans="1:23" x14ac:dyDescent="0.35">
      <c r="A91" s="143" t="s">
        <v>150</v>
      </c>
      <c r="B91" s="81"/>
      <c r="C91" s="52"/>
      <c r="D91" s="52"/>
      <c r="E91" s="52"/>
      <c r="F91" s="52"/>
      <c r="G91" s="52"/>
      <c r="H91" s="52"/>
      <c r="I91" s="52"/>
      <c r="J91" s="52"/>
      <c r="K91" s="52"/>
      <c r="L91" s="52"/>
      <c r="M91" s="52"/>
      <c r="N91" s="80"/>
      <c r="O91" s="80"/>
      <c r="P91" s="136"/>
      <c r="Q91" s="136"/>
      <c r="R91" s="80"/>
      <c r="S91" s="167"/>
      <c r="T91" s="84"/>
      <c r="U91" s="53"/>
      <c r="W91" s="234"/>
    </row>
    <row r="92" spans="1:23" x14ac:dyDescent="0.35">
      <c r="A92" s="143" t="s">
        <v>151</v>
      </c>
      <c r="B92" s="81"/>
      <c r="C92" s="52"/>
      <c r="D92" s="52"/>
      <c r="E92" s="52"/>
      <c r="F92" s="52"/>
      <c r="G92" s="52"/>
      <c r="H92" s="52"/>
      <c r="I92" s="52"/>
      <c r="J92" s="52"/>
      <c r="K92" s="52"/>
      <c r="L92" s="52"/>
      <c r="M92" s="52"/>
      <c r="N92" s="80"/>
      <c r="O92" s="80"/>
      <c r="P92" s="136"/>
      <c r="Q92" s="136"/>
      <c r="R92" s="80"/>
      <c r="S92" s="167"/>
      <c r="T92" s="84"/>
      <c r="U92" s="53"/>
      <c r="W92" s="234"/>
    </row>
    <row r="93" spans="1:23" x14ac:dyDescent="0.35">
      <c r="A93" s="143" t="s">
        <v>152</v>
      </c>
      <c r="B93" s="81"/>
      <c r="C93" s="52"/>
      <c r="D93" s="52"/>
      <c r="E93" s="52"/>
      <c r="F93" s="52"/>
      <c r="G93" s="52"/>
      <c r="H93" s="52"/>
      <c r="I93" s="52"/>
      <c r="J93" s="52"/>
      <c r="K93" s="52"/>
      <c r="L93" s="52"/>
      <c r="M93" s="52"/>
      <c r="N93" s="80"/>
      <c r="O93" s="80"/>
      <c r="P93" s="136"/>
      <c r="Q93" s="136"/>
      <c r="R93" s="80"/>
      <c r="S93" s="167"/>
      <c r="T93" s="84"/>
      <c r="U93" s="53"/>
      <c r="W93" s="234"/>
    </row>
    <row r="94" spans="1:23" x14ac:dyDescent="0.35">
      <c r="A94" s="92" t="s">
        <v>89</v>
      </c>
      <c r="B94" s="93"/>
      <c r="C94" s="93"/>
      <c r="D94" s="93"/>
      <c r="E94" s="93"/>
      <c r="F94" s="93"/>
      <c r="G94" s="93"/>
      <c r="H94" s="93"/>
      <c r="I94" s="93"/>
      <c r="J94" s="93"/>
      <c r="K94" s="93"/>
      <c r="L94" s="93"/>
      <c r="M94" s="93"/>
      <c r="N94" s="93"/>
      <c r="O94" s="93"/>
      <c r="P94" s="93"/>
      <c r="Q94" s="93"/>
      <c r="R94" s="93"/>
      <c r="S94" s="93"/>
      <c r="T94" s="168">
        <f>SUM(T86:T93)</f>
        <v>0</v>
      </c>
      <c r="U94" s="98"/>
      <c r="W94" s="234"/>
    </row>
    <row r="95" spans="1:23" x14ac:dyDescent="0.35">
      <c r="A95" s="189" t="s">
        <v>90</v>
      </c>
      <c r="B95" s="190"/>
      <c r="C95" s="190"/>
      <c r="D95" s="190"/>
      <c r="E95" s="190"/>
      <c r="F95" s="190"/>
      <c r="G95" s="190"/>
      <c r="H95" s="190"/>
      <c r="I95" s="190"/>
      <c r="J95" s="190"/>
      <c r="K95" s="190"/>
      <c r="L95" s="190"/>
      <c r="M95" s="190"/>
      <c r="N95" s="190"/>
      <c r="O95" s="190"/>
      <c r="P95" s="190"/>
      <c r="Q95" s="190"/>
      <c r="R95" s="190"/>
      <c r="S95" s="190"/>
      <c r="T95" s="191">
        <f>T94*0.25</f>
        <v>0</v>
      </c>
      <c r="U95" s="98"/>
      <c r="W95" s="132"/>
    </row>
    <row r="96" spans="1:23" ht="15" thickBot="1" x14ac:dyDescent="0.4">
      <c r="A96" s="105" t="s">
        <v>153</v>
      </c>
      <c r="B96" s="106"/>
      <c r="C96" s="106"/>
      <c r="D96" s="106"/>
      <c r="E96" s="106"/>
      <c r="F96" s="106"/>
      <c r="G96" s="106"/>
      <c r="H96" s="106"/>
      <c r="I96" s="106"/>
      <c r="J96" s="106"/>
      <c r="K96" s="106"/>
      <c r="L96" s="106"/>
      <c r="M96" s="106"/>
      <c r="N96" s="106"/>
      <c r="O96" s="106"/>
      <c r="P96" s="106"/>
      <c r="Q96" s="106"/>
      <c r="R96" s="106"/>
      <c r="S96" s="106"/>
      <c r="T96" s="108">
        <f>SUM(T94:T95)</f>
        <v>0</v>
      </c>
      <c r="U96" s="109"/>
      <c r="W96" s="132"/>
    </row>
    <row r="97" spans="1:23" ht="15" thickTop="1" x14ac:dyDescent="0.35">
      <c r="A97" s="169"/>
      <c r="B97" s="111"/>
      <c r="C97" s="111"/>
      <c r="D97" s="111"/>
      <c r="E97" s="111"/>
      <c r="F97" s="111"/>
      <c r="G97" s="111"/>
      <c r="H97" s="111"/>
      <c r="I97" s="111"/>
      <c r="J97" s="111"/>
      <c r="K97" s="111"/>
      <c r="L97" s="111"/>
      <c r="M97" s="111"/>
      <c r="N97" s="111"/>
      <c r="O97" s="111"/>
      <c r="P97" s="111"/>
      <c r="Q97" s="111"/>
      <c r="R97" s="111"/>
      <c r="S97" s="111"/>
      <c r="T97" s="111"/>
      <c r="U97" s="111"/>
      <c r="W97" s="132"/>
    </row>
    <row r="98" spans="1:23" ht="15" thickBot="1" x14ac:dyDescent="0.4">
      <c r="A98" s="111"/>
      <c r="B98" s="111"/>
      <c r="C98" s="111"/>
      <c r="D98" s="111"/>
      <c r="E98" s="111"/>
      <c r="F98" s="111"/>
      <c r="G98" s="111"/>
      <c r="H98" s="111"/>
      <c r="I98" s="111"/>
      <c r="J98" s="111"/>
      <c r="K98" s="111"/>
      <c r="L98" s="111"/>
      <c r="M98" s="111"/>
      <c r="N98" s="111"/>
      <c r="O98" s="111"/>
      <c r="P98" s="111"/>
      <c r="Q98" s="111"/>
      <c r="R98" s="111"/>
      <c r="S98" s="111"/>
      <c r="T98" s="111"/>
      <c r="U98" s="111"/>
      <c r="W98" s="132"/>
    </row>
    <row r="99" spans="1:23" ht="24.65" customHeight="1" thickTop="1" x14ac:dyDescent="0.35">
      <c r="A99" s="235" t="s">
        <v>154</v>
      </c>
      <c r="B99" s="236"/>
      <c r="C99" s="170"/>
      <c r="D99" s="171"/>
      <c r="E99" s="111"/>
      <c r="F99" s="111"/>
      <c r="G99" s="111"/>
      <c r="H99" s="111"/>
      <c r="I99" s="111"/>
      <c r="J99" s="111"/>
      <c r="K99" s="111"/>
      <c r="L99" s="111"/>
      <c r="M99" s="111"/>
      <c r="N99" s="111"/>
      <c r="O99" s="204" t="s">
        <v>155</v>
      </c>
      <c r="P99" s="204"/>
      <c r="Q99" s="204"/>
      <c r="R99" s="204"/>
      <c r="S99" s="204"/>
      <c r="T99" s="204"/>
      <c r="U99" s="204"/>
      <c r="V99" s="104"/>
      <c r="W99" s="104"/>
    </row>
    <row r="100" spans="1:23" ht="15" thickBot="1" x14ac:dyDescent="0.4">
      <c r="A100" s="172" t="s">
        <v>156</v>
      </c>
      <c r="B100" s="173"/>
      <c r="C100" s="173"/>
      <c r="D100" s="174">
        <f>SUM(D101:D105)</f>
        <v>0</v>
      </c>
      <c r="E100" s="111"/>
      <c r="F100" s="111"/>
      <c r="G100" s="111"/>
      <c r="H100" s="111"/>
      <c r="I100" s="111"/>
      <c r="J100" s="111"/>
      <c r="K100" s="111"/>
      <c r="L100" s="111"/>
      <c r="M100" s="111"/>
      <c r="N100" s="111"/>
      <c r="O100" s="204"/>
      <c r="P100" s="204"/>
      <c r="Q100" s="204"/>
      <c r="R100" s="204"/>
      <c r="S100" s="204"/>
      <c r="T100" s="204"/>
      <c r="U100" s="204"/>
      <c r="W100" s="104"/>
    </row>
    <row r="101" spans="1:23" ht="15" thickTop="1" x14ac:dyDescent="0.35">
      <c r="A101" s="192" t="s">
        <v>157</v>
      </c>
      <c r="B101" s="193"/>
      <c r="C101" s="190"/>
      <c r="D101" s="194">
        <f>T31</f>
        <v>0</v>
      </c>
      <c r="E101" s="111"/>
      <c r="F101" s="111"/>
      <c r="G101" s="111"/>
      <c r="H101" s="111"/>
      <c r="I101" s="111"/>
      <c r="J101" s="111"/>
      <c r="K101" s="111"/>
      <c r="L101" s="111"/>
      <c r="M101" s="111"/>
      <c r="N101" s="111"/>
      <c r="O101" t="s">
        <v>158</v>
      </c>
      <c r="P101" s="2"/>
      <c r="Q101" s="2"/>
      <c r="R101" s="2"/>
      <c r="S101" s="175"/>
      <c r="T101" s="2"/>
      <c r="U101" s="2"/>
      <c r="W101" s="104"/>
    </row>
    <row r="102" spans="1:23" ht="15" thickBot="1" x14ac:dyDescent="0.4">
      <c r="A102" s="176" t="s">
        <v>168</v>
      </c>
      <c r="B102" s="177"/>
      <c r="C102" s="55"/>
      <c r="D102" s="178">
        <f>T55</f>
        <v>0</v>
      </c>
      <c r="E102" s="111"/>
      <c r="F102" s="111"/>
      <c r="G102" s="111"/>
      <c r="H102" s="111"/>
      <c r="I102" s="111"/>
      <c r="J102" s="111"/>
      <c r="K102" s="111"/>
      <c r="L102" s="111"/>
      <c r="M102" s="111"/>
      <c r="N102" s="111"/>
      <c r="O102" s="2" t="s">
        <v>159</v>
      </c>
      <c r="P102" s="179"/>
      <c r="Q102" s="2"/>
      <c r="R102" s="2"/>
      <c r="S102" s="175"/>
      <c r="T102" s="2"/>
      <c r="U102" s="2"/>
      <c r="W102" s="104"/>
    </row>
    <row r="103" spans="1:23" ht="15" thickBot="1" x14ac:dyDescent="0.4">
      <c r="A103" s="176" t="s">
        <v>160</v>
      </c>
      <c r="B103" s="177"/>
      <c r="C103" s="55"/>
      <c r="D103" s="178">
        <f>T69</f>
        <v>0</v>
      </c>
      <c r="E103" s="111"/>
      <c r="F103" s="111"/>
      <c r="G103" s="111"/>
      <c r="H103" s="111"/>
      <c r="I103" s="111"/>
      <c r="J103" s="111"/>
      <c r="K103" s="111"/>
      <c r="L103" s="111"/>
      <c r="M103" s="111"/>
      <c r="N103" s="111"/>
      <c r="O103" s="2"/>
      <c r="P103" s="180" t="s">
        <v>161</v>
      </c>
      <c r="Q103" s="181"/>
      <c r="R103" s="180" t="s">
        <v>162</v>
      </c>
      <c r="S103" s="182"/>
      <c r="T103" s="183"/>
      <c r="U103" s="184"/>
      <c r="V103" s="2"/>
      <c r="W103" s="104"/>
    </row>
    <row r="104" spans="1:23" ht="15" thickBot="1" x14ac:dyDescent="0.4">
      <c r="A104" s="185" t="s">
        <v>163</v>
      </c>
      <c r="B104" s="177"/>
      <c r="C104" s="55"/>
      <c r="D104" s="178">
        <f>T81</f>
        <v>0</v>
      </c>
      <c r="E104" s="111"/>
      <c r="F104" s="111"/>
      <c r="G104" s="111"/>
      <c r="H104" s="111"/>
      <c r="I104" s="111"/>
      <c r="J104" s="111"/>
      <c r="K104" s="111"/>
      <c r="L104" s="111"/>
      <c r="M104" s="111"/>
      <c r="N104" s="111"/>
      <c r="O104" s="2"/>
      <c r="P104" s="2"/>
      <c r="Q104" s="2"/>
      <c r="R104" s="2"/>
      <c r="S104" s="195"/>
      <c r="T104" s="196"/>
      <c r="U104" s="197"/>
      <c r="V104" s="2"/>
      <c r="W104" s="104"/>
    </row>
    <row r="105" spans="1:23" ht="15" thickBot="1" x14ac:dyDescent="0.4">
      <c r="A105" s="165" t="s">
        <v>164</v>
      </c>
      <c r="B105" s="186"/>
      <c r="C105" s="106"/>
      <c r="D105" s="187">
        <f>T96</f>
        <v>0</v>
      </c>
      <c r="E105" s="111"/>
      <c r="F105" s="111"/>
      <c r="G105" s="111"/>
      <c r="H105" s="111"/>
      <c r="I105" s="111"/>
      <c r="J105" s="111"/>
      <c r="K105" s="111"/>
      <c r="L105" s="111"/>
      <c r="M105" s="111"/>
      <c r="N105" s="111"/>
      <c r="O105" s="198"/>
      <c r="P105" s="2"/>
      <c r="Q105" s="2"/>
      <c r="R105" s="2"/>
      <c r="S105" s="256" t="s">
        <v>165</v>
      </c>
      <c r="T105" s="257"/>
      <c r="U105" s="258"/>
      <c r="V105" s="2"/>
      <c r="W105" s="104"/>
    </row>
    <row r="106" spans="1:23" ht="15.5" thickTop="1" thickBot="1" x14ac:dyDescent="0.4">
      <c r="A106" s="111"/>
      <c r="B106" s="111"/>
      <c r="C106" s="111"/>
      <c r="D106" s="111"/>
      <c r="E106" s="111"/>
      <c r="F106" s="111"/>
      <c r="G106" s="111"/>
      <c r="H106" s="111"/>
      <c r="I106" s="111"/>
      <c r="J106" s="111"/>
      <c r="K106" s="111"/>
      <c r="L106" s="111"/>
      <c r="M106" s="111"/>
      <c r="N106" s="111"/>
      <c r="O106" s="188"/>
      <c r="P106" s="199"/>
      <c r="Q106" s="199"/>
      <c r="R106" s="200"/>
      <c r="S106" s="259"/>
      <c r="T106" s="260"/>
      <c r="U106" s="261"/>
      <c r="V106" s="2"/>
      <c r="W106" s="104"/>
    </row>
    <row r="107" spans="1:23" x14ac:dyDescent="0.35">
      <c r="A107" s="111"/>
      <c r="B107" s="111"/>
      <c r="C107" s="111"/>
      <c r="D107" s="111"/>
      <c r="E107" s="111"/>
      <c r="F107" s="111"/>
      <c r="G107" s="111"/>
      <c r="H107" s="111"/>
      <c r="I107" s="111"/>
      <c r="J107" s="111"/>
      <c r="K107" s="111"/>
      <c r="L107" s="111"/>
      <c r="M107" s="111"/>
      <c r="N107" s="111"/>
      <c r="O107" s="111"/>
      <c r="P107" s="111"/>
      <c r="Q107" s="111"/>
      <c r="R107" s="111"/>
      <c r="S107" s="111"/>
      <c r="T107" s="111"/>
      <c r="U107" s="111"/>
      <c r="V107" s="2"/>
      <c r="W107" s="138"/>
    </row>
    <row r="108" spans="1:23" x14ac:dyDescent="0.35">
      <c r="F108" s="111"/>
      <c r="G108" s="111"/>
      <c r="H108" s="111"/>
      <c r="I108" s="111"/>
      <c r="J108" s="111"/>
      <c r="K108" s="111"/>
      <c r="L108" s="111"/>
      <c r="M108" s="111"/>
      <c r="N108" s="111"/>
      <c r="O108" s="111"/>
      <c r="P108" s="111"/>
      <c r="Q108" s="111"/>
      <c r="R108" s="111"/>
      <c r="S108" s="111"/>
      <c r="T108" s="111"/>
      <c r="U108" s="111"/>
      <c r="V108" s="2"/>
      <c r="W108" s="104"/>
    </row>
    <row r="109" spans="1:23" x14ac:dyDescent="0.35">
      <c r="F109" s="111"/>
      <c r="G109" s="111"/>
      <c r="H109" s="111"/>
      <c r="I109" s="111"/>
      <c r="J109" s="111"/>
      <c r="K109" s="111"/>
      <c r="L109" s="111"/>
      <c r="M109" s="111"/>
      <c r="N109" s="111"/>
      <c r="O109" s="111"/>
      <c r="P109" s="111"/>
      <c r="Q109" s="111"/>
      <c r="R109" s="111"/>
      <c r="S109" s="111"/>
      <c r="T109" s="111"/>
      <c r="U109" s="111"/>
      <c r="W109" s="104"/>
    </row>
    <row r="110" spans="1:23" x14ac:dyDescent="0.35">
      <c r="F110" s="111"/>
      <c r="G110" s="111"/>
      <c r="H110" s="111"/>
      <c r="I110" s="111"/>
      <c r="J110" s="111"/>
      <c r="K110" s="111"/>
      <c r="L110" s="111"/>
      <c r="M110" s="111"/>
      <c r="N110" s="111"/>
      <c r="O110" s="111"/>
      <c r="P110" s="111"/>
      <c r="Q110" s="111"/>
      <c r="R110" s="111"/>
      <c r="S110" s="111"/>
      <c r="T110" s="111"/>
      <c r="U110" s="111"/>
      <c r="W110" s="104"/>
    </row>
    <row r="111" spans="1:23" x14ac:dyDescent="0.35">
      <c r="F111" s="111"/>
      <c r="G111" s="111"/>
      <c r="H111" s="111"/>
      <c r="I111" s="111"/>
      <c r="J111" s="111"/>
      <c r="K111" s="111"/>
      <c r="L111" s="111"/>
      <c r="M111" s="111"/>
      <c r="N111" s="111"/>
      <c r="O111" s="111"/>
      <c r="P111" s="111"/>
      <c r="Q111" s="111"/>
      <c r="R111" s="111"/>
      <c r="S111" s="111"/>
      <c r="T111" s="111"/>
      <c r="U111" s="111"/>
      <c r="W111" s="104"/>
    </row>
    <row r="112" spans="1:23" x14ac:dyDescent="0.35">
      <c r="F112" s="111"/>
      <c r="G112" s="111"/>
      <c r="H112" s="111"/>
      <c r="I112" s="111"/>
      <c r="J112" s="111"/>
      <c r="K112" s="111"/>
      <c r="L112" s="111"/>
      <c r="M112" s="111"/>
      <c r="N112" s="111"/>
      <c r="O112" s="111"/>
      <c r="P112" s="111"/>
      <c r="Q112" s="111"/>
      <c r="R112" s="111"/>
      <c r="S112" s="111"/>
      <c r="T112" s="111"/>
      <c r="U112" s="111"/>
      <c r="W112" s="104"/>
    </row>
    <row r="113" spans="6:23" x14ac:dyDescent="0.35">
      <c r="F113" s="111"/>
      <c r="G113" s="111"/>
      <c r="H113" s="111"/>
      <c r="I113" s="111"/>
      <c r="J113" s="111"/>
      <c r="K113" s="111"/>
      <c r="L113" s="111"/>
      <c r="M113" s="111"/>
      <c r="N113" s="111"/>
      <c r="O113" s="111"/>
      <c r="P113" s="111"/>
      <c r="Q113" s="111"/>
      <c r="R113" s="111"/>
      <c r="S113" s="111"/>
      <c r="T113" s="111"/>
      <c r="U113" s="111"/>
      <c r="W113" s="104"/>
    </row>
    <row r="114" spans="6:23" x14ac:dyDescent="0.35">
      <c r="F114" s="111"/>
      <c r="G114" s="111"/>
      <c r="H114" s="111"/>
      <c r="I114" s="111"/>
      <c r="J114" s="111"/>
      <c r="K114" s="111"/>
      <c r="L114" s="111"/>
      <c r="M114" s="111"/>
      <c r="N114" s="111"/>
      <c r="O114" s="111"/>
      <c r="P114" s="111"/>
      <c r="Q114" s="111"/>
      <c r="R114" s="111"/>
      <c r="S114" s="111"/>
      <c r="T114" s="111"/>
      <c r="U114" s="111"/>
      <c r="W114" s="132"/>
    </row>
    <row r="115" spans="6:23" x14ac:dyDescent="0.35">
      <c r="F115" s="111"/>
      <c r="G115" s="111"/>
      <c r="H115" s="111"/>
      <c r="I115" s="111"/>
      <c r="J115" s="111"/>
      <c r="K115" s="111"/>
      <c r="L115" s="111"/>
      <c r="M115" s="111"/>
      <c r="N115" s="111"/>
      <c r="O115" s="111"/>
      <c r="P115" s="111"/>
      <c r="Q115" s="111"/>
      <c r="R115" s="111"/>
      <c r="S115" s="111"/>
      <c r="T115" s="111"/>
      <c r="U115" s="111"/>
      <c r="W115" s="138"/>
    </row>
    <row r="116" spans="6:23" x14ac:dyDescent="0.35">
      <c r="F116" s="111"/>
      <c r="G116" s="111"/>
      <c r="H116" s="111"/>
      <c r="I116" s="111"/>
      <c r="J116" s="111"/>
      <c r="K116" s="111"/>
      <c r="L116" s="111"/>
      <c r="M116" s="111"/>
      <c r="N116" s="111"/>
      <c r="O116" s="111"/>
      <c r="P116" s="111"/>
      <c r="Q116" s="111"/>
      <c r="R116" s="111"/>
      <c r="S116" s="111"/>
      <c r="T116" s="111"/>
      <c r="U116" s="111"/>
      <c r="W116" s="132"/>
    </row>
    <row r="117" spans="6:23" x14ac:dyDescent="0.35">
      <c r="F117" s="111"/>
      <c r="G117" s="111"/>
      <c r="H117" s="111"/>
      <c r="I117" s="111"/>
      <c r="J117" s="111"/>
      <c r="K117" s="111"/>
      <c r="L117" s="111"/>
      <c r="M117" s="111"/>
      <c r="N117" s="111"/>
      <c r="O117" s="111"/>
      <c r="P117" s="111"/>
      <c r="Q117" s="111"/>
      <c r="R117" s="111"/>
      <c r="S117" s="111"/>
      <c r="T117" s="111"/>
      <c r="U117" s="111"/>
      <c r="W117" s="132"/>
    </row>
    <row r="118" spans="6:23" x14ac:dyDescent="0.35">
      <c r="F118" s="111"/>
      <c r="G118" s="111"/>
      <c r="H118" s="111"/>
      <c r="I118" s="111"/>
      <c r="J118" s="111"/>
      <c r="K118" s="111"/>
      <c r="L118" s="111"/>
      <c r="M118" s="111"/>
      <c r="N118" s="111"/>
      <c r="O118" s="111"/>
      <c r="P118" s="111"/>
      <c r="Q118" s="111"/>
      <c r="R118" s="111"/>
      <c r="S118" s="111"/>
      <c r="T118" s="111"/>
      <c r="U118" s="111"/>
      <c r="W118" s="132"/>
    </row>
    <row r="119" spans="6:23" x14ac:dyDescent="0.35">
      <c r="F119" s="111"/>
      <c r="G119" s="111"/>
      <c r="H119" s="111"/>
      <c r="I119" s="111"/>
      <c r="J119" s="111"/>
      <c r="K119" s="111"/>
      <c r="L119" s="111"/>
      <c r="M119" s="111"/>
      <c r="N119" s="111"/>
      <c r="O119" s="111"/>
      <c r="P119" s="111"/>
      <c r="Q119" s="111"/>
      <c r="R119" s="111"/>
      <c r="S119" s="111"/>
      <c r="T119" s="111"/>
      <c r="U119" s="111"/>
      <c r="W119" s="132"/>
    </row>
    <row r="120" spans="6:23" x14ac:dyDescent="0.35">
      <c r="F120" s="111"/>
      <c r="G120" s="111"/>
      <c r="H120" s="111"/>
      <c r="I120" s="111"/>
      <c r="J120" s="111"/>
      <c r="K120" s="111"/>
      <c r="L120" s="111"/>
      <c r="M120" s="111"/>
      <c r="N120" s="111"/>
      <c r="O120" s="111"/>
      <c r="P120" s="111"/>
      <c r="Q120" s="111"/>
      <c r="R120" s="111"/>
      <c r="S120" s="111"/>
      <c r="T120" s="111"/>
      <c r="U120" s="111"/>
      <c r="W120" s="132"/>
    </row>
    <row r="121" spans="6:23" x14ac:dyDescent="0.35">
      <c r="F121" s="111"/>
      <c r="G121" s="111"/>
      <c r="H121" s="111"/>
      <c r="I121" s="111"/>
      <c r="J121" s="111"/>
      <c r="K121" s="111"/>
      <c r="L121" s="111"/>
      <c r="M121" s="111"/>
      <c r="N121" s="111"/>
      <c r="O121" s="111"/>
      <c r="P121" s="111"/>
      <c r="Q121" s="111"/>
      <c r="R121" s="111"/>
      <c r="S121" s="111"/>
      <c r="T121" s="111"/>
      <c r="U121" s="111"/>
      <c r="W121" s="132"/>
    </row>
    <row r="122" spans="6:23" x14ac:dyDescent="0.35">
      <c r="F122" s="111"/>
      <c r="G122" s="111"/>
      <c r="H122" s="111"/>
      <c r="I122" s="111"/>
      <c r="J122" s="111"/>
      <c r="K122" s="111"/>
      <c r="L122" s="111"/>
      <c r="M122" s="111"/>
      <c r="N122" s="111"/>
      <c r="O122" s="111"/>
      <c r="P122" s="111"/>
      <c r="Q122" s="111"/>
      <c r="R122" s="111"/>
      <c r="S122" s="111"/>
      <c r="T122" s="111"/>
      <c r="U122" s="111"/>
      <c r="W122" s="132"/>
    </row>
    <row r="123" spans="6:23" x14ac:dyDescent="0.35">
      <c r="F123" s="111"/>
      <c r="G123" s="111"/>
      <c r="H123" s="111"/>
      <c r="I123" s="111"/>
      <c r="J123" s="111"/>
      <c r="K123" s="111"/>
      <c r="L123" s="111"/>
      <c r="M123" s="111"/>
      <c r="N123" s="111"/>
      <c r="O123" s="111"/>
      <c r="P123" s="111"/>
      <c r="Q123" s="111"/>
      <c r="R123" s="111"/>
      <c r="S123" s="111"/>
      <c r="T123" s="111"/>
      <c r="U123" s="111"/>
      <c r="W123" s="132"/>
    </row>
  </sheetData>
  <mergeCells count="42">
    <mergeCell ref="S105:U106"/>
    <mergeCell ref="D14:E14"/>
    <mergeCell ref="D15:E15"/>
    <mergeCell ref="D16:E16"/>
    <mergeCell ref="D17:E17"/>
    <mergeCell ref="D18:E18"/>
    <mergeCell ref="D19:E19"/>
    <mergeCell ref="S84:S85"/>
    <mergeCell ref="T84:T85"/>
    <mergeCell ref="U84:U85"/>
    <mergeCell ref="B58:E58"/>
    <mergeCell ref="B46:E46"/>
    <mergeCell ref="D26:E26"/>
    <mergeCell ref="D27:E27"/>
    <mergeCell ref="D28:E28"/>
    <mergeCell ref="W60:W62"/>
    <mergeCell ref="W73:W81"/>
    <mergeCell ref="W14:W29"/>
    <mergeCell ref="W33:W35"/>
    <mergeCell ref="D21:E21"/>
    <mergeCell ref="D22:E22"/>
    <mergeCell ref="D25:E25"/>
    <mergeCell ref="W88:W94"/>
    <mergeCell ref="A99:B99"/>
    <mergeCell ref="O99:U100"/>
    <mergeCell ref="A84:A85"/>
    <mergeCell ref="B84:E85"/>
    <mergeCell ref="N84:N85"/>
    <mergeCell ref="O84:O85"/>
    <mergeCell ref="P84:Q84"/>
    <mergeCell ref="R84:R85"/>
    <mergeCell ref="D23:E23"/>
    <mergeCell ref="D24:E24"/>
    <mergeCell ref="A4:U8"/>
    <mergeCell ref="W8:W9"/>
    <mergeCell ref="A10:C10"/>
    <mergeCell ref="W10:W11"/>
    <mergeCell ref="A11:C11"/>
    <mergeCell ref="S11:U11"/>
    <mergeCell ref="D11:E11"/>
    <mergeCell ref="D10:E10"/>
    <mergeCell ref="D20:E20"/>
  </mergeCells>
  <phoneticPr fontId="40" type="noConversion"/>
  <hyperlinks>
    <hyperlink ref="W5" r:id="rId1" xr:uid="{00000000-0004-0000-0100-000000000000}"/>
    <hyperlink ref="W6" r:id="rId2" xr:uid="{00000000-0004-0000-0100-000001000000}"/>
  </hyperlinks>
  <pageMargins left="0.7" right="0.7" top="0.78740157499999996" bottom="0.78740157499999996"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23"/>
  <sheetViews>
    <sheetView topLeftCell="A34" zoomScale="85" zoomScaleNormal="85" workbookViewId="0">
      <selection activeCell="Y65" sqref="Y65"/>
    </sheetView>
  </sheetViews>
  <sheetFormatPr baseColWidth="10" defaultRowHeight="14.5" x14ac:dyDescent="0.35"/>
  <cols>
    <col min="2" max="2" width="26.453125" customWidth="1"/>
    <col min="3" max="3" width="6.453125" customWidth="1"/>
    <col min="4" max="4" width="12.7265625" customWidth="1"/>
    <col min="5" max="5" width="12.81640625" customWidth="1"/>
    <col min="6" max="13" width="0" hidden="1" customWidth="1"/>
    <col min="14" max="14" width="15" customWidth="1"/>
    <col min="18" max="18" width="17.7265625" customWidth="1"/>
    <col min="19" max="19" width="15.7265625" customWidth="1"/>
    <col min="20" max="20" width="15.26953125" customWidth="1"/>
    <col min="21" max="21" width="23.7265625" customWidth="1"/>
    <col min="22" max="22" width="0.7265625" hidden="1" customWidth="1"/>
    <col min="23" max="23" width="33.26953125" customWidth="1"/>
  </cols>
  <sheetData>
    <row r="1" spans="1:23" ht="15.5" x14ac:dyDescent="0.35">
      <c r="A1" s="45" t="s">
        <v>46</v>
      </c>
      <c r="B1" s="46"/>
      <c r="C1" s="46"/>
      <c r="D1" s="46"/>
      <c r="E1" s="7"/>
      <c r="F1" s="7"/>
      <c r="G1" s="7"/>
      <c r="H1" s="7"/>
      <c r="I1" s="7"/>
      <c r="J1" s="7"/>
      <c r="K1" s="7"/>
      <c r="L1" s="7"/>
      <c r="M1" s="7"/>
      <c r="N1" s="7"/>
      <c r="O1" s="7"/>
      <c r="P1" s="7"/>
      <c r="Q1" s="7"/>
      <c r="R1" s="7"/>
      <c r="S1" s="7"/>
      <c r="T1" s="7"/>
      <c r="U1" s="7"/>
      <c r="V1" s="47"/>
      <c r="W1" s="47"/>
    </row>
    <row r="2" spans="1:23" ht="18" x14ac:dyDescent="0.4">
      <c r="A2" s="48" t="s">
        <v>47</v>
      </c>
      <c r="B2" s="46"/>
      <c r="C2" s="46"/>
      <c r="D2" s="46"/>
      <c r="E2" s="7"/>
      <c r="F2" s="7"/>
      <c r="G2" s="7"/>
      <c r="H2" s="7"/>
      <c r="I2" s="7"/>
      <c r="J2" s="7"/>
      <c r="K2" s="7"/>
      <c r="L2" s="7"/>
      <c r="M2" s="7"/>
      <c r="N2" s="7"/>
      <c r="O2" s="7"/>
      <c r="P2" s="7"/>
      <c r="Q2" s="7"/>
      <c r="R2" s="7"/>
      <c r="S2" s="7"/>
      <c r="T2" s="7"/>
      <c r="U2" s="7"/>
      <c r="V2" s="47"/>
      <c r="W2" s="47"/>
    </row>
    <row r="3" spans="1:23" ht="18" x14ac:dyDescent="0.4">
      <c r="A3" s="48"/>
      <c r="B3" s="46"/>
      <c r="C3" s="46"/>
      <c r="D3" s="46"/>
      <c r="E3" s="7"/>
      <c r="F3" s="7"/>
      <c r="G3" s="7"/>
      <c r="H3" s="7"/>
      <c r="I3" s="7"/>
      <c r="J3" s="7"/>
      <c r="K3" s="7"/>
      <c r="L3" s="7"/>
      <c r="M3" s="7"/>
      <c r="N3" s="7"/>
      <c r="O3" s="7"/>
      <c r="P3" s="7"/>
      <c r="Q3" s="7"/>
      <c r="R3" s="7"/>
      <c r="S3" s="7"/>
      <c r="T3" s="7"/>
      <c r="U3" s="7"/>
      <c r="V3" s="47"/>
      <c r="W3" s="47"/>
    </row>
    <row r="4" spans="1:23" x14ac:dyDescent="0.35">
      <c r="A4" s="218" t="s">
        <v>48</v>
      </c>
      <c r="B4" s="218"/>
      <c r="C4" s="218"/>
      <c r="D4" s="218"/>
      <c r="E4" s="218"/>
      <c r="F4" s="218"/>
      <c r="G4" s="218"/>
      <c r="H4" s="218"/>
      <c r="I4" s="218"/>
      <c r="J4" s="218"/>
      <c r="K4" s="218"/>
      <c r="L4" s="218"/>
      <c r="M4" s="218"/>
      <c r="N4" s="218"/>
      <c r="O4" s="218"/>
      <c r="P4" s="218"/>
      <c r="Q4" s="218"/>
      <c r="R4" s="218"/>
      <c r="S4" s="218"/>
      <c r="T4" s="218"/>
      <c r="U4" s="218"/>
      <c r="V4" s="47"/>
      <c r="W4" s="49" t="s">
        <v>49</v>
      </c>
    </row>
    <row r="5" spans="1:23" x14ac:dyDescent="0.35">
      <c r="A5" s="219"/>
      <c r="B5" s="219"/>
      <c r="C5" s="219"/>
      <c r="D5" s="219"/>
      <c r="E5" s="219"/>
      <c r="F5" s="219"/>
      <c r="G5" s="219"/>
      <c r="H5" s="219"/>
      <c r="I5" s="219"/>
      <c r="J5" s="219"/>
      <c r="K5" s="219"/>
      <c r="L5" s="219"/>
      <c r="M5" s="219"/>
      <c r="N5" s="219"/>
      <c r="O5" s="219"/>
      <c r="P5" s="219"/>
      <c r="Q5" s="219"/>
      <c r="R5" s="219"/>
      <c r="S5" s="219"/>
      <c r="T5" s="219"/>
      <c r="U5" s="219"/>
      <c r="V5" s="47"/>
      <c r="W5" s="50" t="s">
        <v>50</v>
      </c>
    </row>
    <row r="6" spans="1:23" x14ac:dyDescent="0.35">
      <c r="A6" s="219"/>
      <c r="B6" s="219"/>
      <c r="C6" s="219"/>
      <c r="D6" s="219"/>
      <c r="E6" s="219"/>
      <c r="F6" s="219"/>
      <c r="G6" s="219"/>
      <c r="H6" s="219"/>
      <c r="I6" s="219"/>
      <c r="J6" s="219"/>
      <c r="K6" s="219"/>
      <c r="L6" s="219"/>
      <c r="M6" s="219"/>
      <c r="N6" s="219"/>
      <c r="O6" s="219"/>
      <c r="P6" s="219"/>
      <c r="Q6" s="219"/>
      <c r="R6" s="219"/>
      <c r="S6" s="219"/>
      <c r="T6" s="219"/>
      <c r="U6" s="219"/>
      <c r="V6" s="47"/>
      <c r="W6" s="50" t="s">
        <v>51</v>
      </c>
    </row>
    <row r="7" spans="1:23" x14ac:dyDescent="0.35">
      <c r="A7" s="219"/>
      <c r="B7" s="219"/>
      <c r="C7" s="219"/>
      <c r="D7" s="219"/>
      <c r="E7" s="219"/>
      <c r="F7" s="219"/>
      <c r="G7" s="219"/>
      <c r="H7" s="219"/>
      <c r="I7" s="219"/>
      <c r="J7" s="219"/>
      <c r="K7" s="219"/>
      <c r="L7" s="219"/>
      <c r="M7" s="219"/>
      <c r="N7" s="219"/>
      <c r="O7" s="219"/>
      <c r="P7" s="219"/>
      <c r="Q7" s="219"/>
      <c r="R7" s="219"/>
      <c r="S7" s="219"/>
      <c r="T7" s="219"/>
      <c r="U7" s="219"/>
      <c r="V7" s="47"/>
      <c r="W7" s="51"/>
    </row>
    <row r="8" spans="1:23" ht="28.9" customHeight="1" x14ac:dyDescent="0.35">
      <c r="A8" s="219"/>
      <c r="B8" s="219"/>
      <c r="C8" s="219"/>
      <c r="D8" s="219"/>
      <c r="E8" s="219"/>
      <c r="F8" s="219"/>
      <c r="G8" s="219"/>
      <c r="H8" s="219"/>
      <c r="I8" s="219"/>
      <c r="J8" s="219"/>
      <c r="K8" s="219"/>
      <c r="L8" s="219"/>
      <c r="M8" s="219"/>
      <c r="N8" s="219"/>
      <c r="O8" s="219"/>
      <c r="P8" s="219"/>
      <c r="Q8" s="219"/>
      <c r="R8" s="219"/>
      <c r="S8" s="219"/>
      <c r="T8" s="219"/>
      <c r="U8" s="219"/>
      <c r="V8" s="47"/>
      <c r="W8" s="220" t="s">
        <v>52</v>
      </c>
    </row>
    <row r="9" spans="1:23" x14ac:dyDescent="0.35">
      <c r="A9" s="7"/>
      <c r="B9" s="7"/>
      <c r="C9" s="7"/>
      <c r="D9" s="7"/>
      <c r="E9" s="7"/>
      <c r="F9" s="7"/>
      <c r="G9" s="7"/>
      <c r="H9" s="7"/>
      <c r="I9" s="7"/>
      <c r="J9" s="7"/>
      <c r="K9" s="7"/>
      <c r="L9" s="7"/>
      <c r="M9" s="7"/>
      <c r="N9" s="7"/>
      <c r="O9" s="7"/>
      <c r="P9" s="7"/>
      <c r="Q9" s="7"/>
      <c r="R9" s="7"/>
      <c r="S9" s="7"/>
      <c r="T9" s="7"/>
      <c r="U9" s="7"/>
      <c r="V9" s="51"/>
      <c r="W9" s="221"/>
    </row>
    <row r="10" spans="1:23" x14ac:dyDescent="0.35">
      <c r="A10" s="222" t="s">
        <v>42</v>
      </c>
      <c r="B10" s="223"/>
      <c r="C10" s="224"/>
      <c r="D10" s="216"/>
      <c r="E10" s="233"/>
      <c r="F10" s="52"/>
      <c r="G10" s="52"/>
      <c r="H10" s="52"/>
      <c r="I10" s="52"/>
      <c r="J10" s="52"/>
      <c r="K10" s="52"/>
      <c r="L10" s="52"/>
      <c r="M10" s="53"/>
      <c r="N10" s="54" t="s">
        <v>53</v>
      </c>
      <c r="O10" s="55"/>
      <c r="P10" s="55"/>
      <c r="Q10" s="55"/>
      <c r="R10" s="56"/>
      <c r="S10" s="57" t="s">
        <v>54</v>
      </c>
      <c r="T10" s="58" t="s">
        <v>54</v>
      </c>
      <c r="U10" s="59" t="str">
        <f>IF(ISERROR(ROUND(DAYS360(S10,T10,TRUE)/360*12,0))," ",ROUND(DAYS360(S10,T10,TRUE)/360*12,0))</f>
        <v xml:space="preserve"> </v>
      </c>
      <c r="W10" s="225" t="s">
        <v>55</v>
      </c>
    </row>
    <row r="11" spans="1:23" ht="15" thickBot="1" x14ac:dyDescent="0.4">
      <c r="A11" s="226" t="s">
        <v>170</v>
      </c>
      <c r="B11" s="227"/>
      <c r="C11" s="228"/>
      <c r="D11" s="231"/>
      <c r="E11" s="232"/>
      <c r="F11" s="60"/>
      <c r="G11" s="60"/>
      <c r="H11" s="60"/>
      <c r="I11" s="60"/>
      <c r="J11" s="60"/>
      <c r="K11" s="60"/>
      <c r="L11" s="60"/>
      <c r="M11" s="61"/>
      <c r="N11" s="62" t="s">
        <v>56</v>
      </c>
      <c r="O11" s="63"/>
      <c r="P11" s="63"/>
      <c r="Q11" s="63"/>
      <c r="R11" s="64"/>
      <c r="S11" s="229"/>
      <c r="T11" s="229"/>
      <c r="U11" s="230"/>
      <c r="W11" s="225"/>
    </row>
    <row r="12" spans="1:23" ht="15.5" thickTop="1" thickBot="1" x14ac:dyDescent="0.4">
      <c r="A12" s="7"/>
      <c r="B12" s="7"/>
      <c r="C12" s="7"/>
      <c r="D12" s="7"/>
      <c r="E12" s="7"/>
      <c r="F12" s="7"/>
      <c r="G12" s="7"/>
      <c r="H12" s="7"/>
      <c r="I12" s="7"/>
      <c r="J12" s="7"/>
      <c r="K12" s="7"/>
      <c r="L12" s="7"/>
      <c r="M12" s="7"/>
      <c r="N12" s="7"/>
      <c r="O12" s="7"/>
      <c r="P12" s="7"/>
      <c r="Q12" s="7"/>
      <c r="R12" s="7"/>
      <c r="S12" s="7"/>
      <c r="T12" s="7"/>
      <c r="U12" s="7"/>
      <c r="V12" s="51"/>
    </row>
    <row r="13" spans="1:23" ht="16" thickTop="1" x14ac:dyDescent="0.35">
      <c r="A13" s="65" t="s">
        <v>57</v>
      </c>
      <c r="B13" s="66"/>
      <c r="C13" s="66"/>
      <c r="D13" s="66"/>
      <c r="E13" s="66"/>
      <c r="F13" s="66"/>
      <c r="G13" s="66"/>
      <c r="H13" s="66"/>
      <c r="I13" s="66"/>
      <c r="J13" s="66"/>
      <c r="K13" s="66"/>
      <c r="L13" s="66"/>
      <c r="M13" s="66"/>
      <c r="N13" s="66"/>
      <c r="O13" s="66"/>
      <c r="P13" s="66"/>
      <c r="Q13" s="66"/>
      <c r="R13" s="66"/>
      <c r="S13" s="66"/>
      <c r="T13" s="66"/>
      <c r="U13" s="67"/>
      <c r="V13" s="68"/>
    </row>
    <row r="14" spans="1:23" ht="69.650000000000006" customHeight="1" x14ac:dyDescent="0.35">
      <c r="A14" s="69" t="s">
        <v>58</v>
      </c>
      <c r="B14" s="70" t="s">
        <v>59</v>
      </c>
      <c r="C14" s="71" t="s">
        <v>60</v>
      </c>
      <c r="D14" s="262" t="s">
        <v>61</v>
      </c>
      <c r="E14" s="263"/>
      <c r="F14" s="71" t="s">
        <v>62</v>
      </c>
      <c r="G14" s="70" t="s">
        <v>35</v>
      </c>
      <c r="H14" s="70" t="s">
        <v>36</v>
      </c>
      <c r="I14" s="70" t="s">
        <v>63</v>
      </c>
      <c r="J14" s="70" t="s">
        <v>64</v>
      </c>
      <c r="K14" s="70" t="s">
        <v>65</v>
      </c>
      <c r="L14" s="70" t="s">
        <v>66</v>
      </c>
      <c r="M14" s="73" t="s">
        <v>67</v>
      </c>
      <c r="N14" s="74"/>
      <c r="O14" s="75"/>
      <c r="P14" s="75"/>
      <c r="Q14" s="76"/>
      <c r="R14" s="71" t="s">
        <v>68</v>
      </c>
      <c r="S14" s="71" t="s">
        <v>69</v>
      </c>
      <c r="T14" s="71" t="s">
        <v>70</v>
      </c>
      <c r="U14" s="77" t="s">
        <v>166</v>
      </c>
      <c r="V14" s="78" t="s">
        <v>72</v>
      </c>
      <c r="W14" s="253" t="s">
        <v>73</v>
      </c>
    </row>
    <row r="15" spans="1:23" x14ac:dyDescent="0.35">
      <c r="A15" s="79" t="s">
        <v>74</v>
      </c>
      <c r="B15" s="80"/>
      <c r="C15" s="80"/>
      <c r="D15" s="216" t="s">
        <v>75</v>
      </c>
      <c r="E15" s="217"/>
      <c r="F15" s="80"/>
      <c r="G15" s="80"/>
      <c r="H15" s="80"/>
      <c r="I15" s="80"/>
      <c r="J15" s="80"/>
      <c r="K15" s="80"/>
      <c r="L15" s="80"/>
      <c r="M15" s="80"/>
      <c r="N15" s="82"/>
      <c r="O15" s="72"/>
      <c r="P15" s="72"/>
      <c r="Q15" s="83"/>
      <c r="R15" s="84"/>
      <c r="S15" s="84"/>
      <c r="T15" s="85">
        <f>R15*S15</f>
        <v>0</v>
      </c>
      <c r="U15" s="86"/>
      <c r="V15" s="87">
        <f>Q15/1.32*1720/14</f>
        <v>0</v>
      </c>
      <c r="W15" s="254"/>
    </row>
    <row r="16" spans="1:23" x14ac:dyDescent="0.35">
      <c r="A16" s="79" t="s">
        <v>76</v>
      </c>
      <c r="B16" s="80"/>
      <c r="C16" s="80"/>
      <c r="D16" s="216" t="s">
        <v>75</v>
      </c>
      <c r="E16" s="217"/>
      <c r="F16" s="80"/>
      <c r="G16" s="80"/>
      <c r="H16" s="80"/>
      <c r="I16" s="80"/>
      <c r="J16" s="80"/>
      <c r="K16" s="80"/>
      <c r="L16" s="80"/>
      <c r="M16" s="80"/>
      <c r="N16" s="74"/>
      <c r="O16" s="75"/>
      <c r="P16" s="75"/>
      <c r="Q16" s="76"/>
      <c r="R16" s="84"/>
      <c r="S16" s="84"/>
      <c r="T16" s="85">
        <f t="shared" ref="T16:T28" si="0">R16*S16</f>
        <v>0</v>
      </c>
      <c r="U16" s="86"/>
      <c r="V16" s="87">
        <f t="shared" ref="V16:V28" si="1">Q16/1.32*1720/14</f>
        <v>0</v>
      </c>
      <c r="W16" s="254"/>
    </row>
    <row r="17" spans="1:23" x14ac:dyDescent="0.35">
      <c r="A17" s="79" t="s">
        <v>77</v>
      </c>
      <c r="B17" s="80"/>
      <c r="C17" s="80"/>
      <c r="D17" s="216" t="s">
        <v>75</v>
      </c>
      <c r="E17" s="217"/>
      <c r="F17" s="80"/>
      <c r="G17" s="80"/>
      <c r="H17" s="80"/>
      <c r="I17" s="80"/>
      <c r="J17" s="80"/>
      <c r="K17" s="80"/>
      <c r="L17" s="80"/>
      <c r="M17" s="80"/>
      <c r="N17" s="74"/>
      <c r="O17" s="75"/>
      <c r="P17" s="75"/>
      <c r="Q17" s="76"/>
      <c r="R17" s="84"/>
      <c r="S17" s="84"/>
      <c r="T17" s="85">
        <f t="shared" si="0"/>
        <v>0</v>
      </c>
      <c r="U17" s="86"/>
      <c r="V17" s="87">
        <f t="shared" si="1"/>
        <v>0</v>
      </c>
      <c r="W17" s="254"/>
    </row>
    <row r="18" spans="1:23" x14ac:dyDescent="0.35">
      <c r="A18" s="79" t="s">
        <v>78</v>
      </c>
      <c r="B18" s="80"/>
      <c r="C18" s="80"/>
      <c r="D18" s="216" t="s">
        <v>75</v>
      </c>
      <c r="E18" s="217"/>
      <c r="F18" s="80"/>
      <c r="G18" s="80"/>
      <c r="H18" s="80"/>
      <c r="I18" s="80"/>
      <c r="J18" s="80"/>
      <c r="K18" s="80"/>
      <c r="L18" s="80"/>
      <c r="M18" s="80"/>
      <c r="N18" s="74"/>
      <c r="O18" s="75"/>
      <c r="P18" s="75"/>
      <c r="Q18" s="76"/>
      <c r="R18" s="84"/>
      <c r="S18" s="84"/>
      <c r="T18" s="85">
        <f t="shared" si="0"/>
        <v>0</v>
      </c>
      <c r="U18" s="86"/>
      <c r="V18" s="87">
        <f t="shared" si="1"/>
        <v>0</v>
      </c>
      <c r="W18" s="254"/>
    </row>
    <row r="19" spans="1:23" x14ac:dyDescent="0.35">
      <c r="A19" s="79" t="s">
        <v>79</v>
      </c>
      <c r="B19" s="80"/>
      <c r="C19" s="80"/>
      <c r="D19" s="216" t="s">
        <v>75</v>
      </c>
      <c r="E19" s="217"/>
      <c r="F19" s="80"/>
      <c r="G19" s="80"/>
      <c r="H19" s="80"/>
      <c r="I19" s="80"/>
      <c r="J19" s="80"/>
      <c r="K19" s="80"/>
      <c r="L19" s="80"/>
      <c r="M19" s="80"/>
      <c r="N19" s="74"/>
      <c r="O19" s="75"/>
      <c r="P19" s="75"/>
      <c r="Q19" s="76"/>
      <c r="R19" s="84"/>
      <c r="S19" s="84"/>
      <c r="T19" s="85">
        <f t="shared" si="0"/>
        <v>0</v>
      </c>
      <c r="U19" s="86"/>
      <c r="V19" s="87">
        <f t="shared" si="1"/>
        <v>0</v>
      </c>
      <c r="W19" s="254"/>
    </row>
    <row r="20" spans="1:23" x14ac:dyDescent="0.35">
      <c r="A20" s="79" t="s">
        <v>80</v>
      </c>
      <c r="B20" s="80"/>
      <c r="C20" s="80"/>
      <c r="D20" s="216" t="s">
        <v>75</v>
      </c>
      <c r="E20" s="217"/>
      <c r="F20" s="80"/>
      <c r="G20" s="80"/>
      <c r="H20" s="80"/>
      <c r="I20" s="80"/>
      <c r="J20" s="80"/>
      <c r="K20" s="80"/>
      <c r="L20" s="80"/>
      <c r="M20" s="80"/>
      <c r="N20" s="74"/>
      <c r="O20" s="75"/>
      <c r="P20" s="75"/>
      <c r="Q20" s="76"/>
      <c r="R20" s="84"/>
      <c r="S20" s="84"/>
      <c r="T20" s="85">
        <f t="shared" si="0"/>
        <v>0</v>
      </c>
      <c r="U20" s="86"/>
      <c r="V20" s="87">
        <f t="shared" si="1"/>
        <v>0</v>
      </c>
      <c r="W20" s="254"/>
    </row>
    <row r="21" spans="1:23" x14ac:dyDescent="0.35">
      <c r="A21" s="79" t="s">
        <v>81</v>
      </c>
      <c r="B21" s="80"/>
      <c r="C21" s="80"/>
      <c r="D21" s="216" t="s">
        <v>75</v>
      </c>
      <c r="E21" s="217"/>
      <c r="F21" s="80"/>
      <c r="G21" s="80"/>
      <c r="H21" s="80"/>
      <c r="I21" s="80"/>
      <c r="J21" s="80"/>
      <c r="K21" s="80"/>
      <c r="L21" s="80"/>
      <c r="M21" s="80"/>
      <c r="N21" s="74"/>
      <c r="O21" s="75"/>
      <c r="P21" s="75"/>
      <c r="Q21" s="76"/>
      <c r="R21" s="84"/>
      <c r="S21" s="84"/>
      <c r="T21" s="85">
        <f t="shared" si="0"/>
        <v>0</v>
      </c>
      <c r="U21" s="88"/>
      <c r="V21" s="87">
        <f t="shared" si="1"/>
        <v>0</v>
      </c>
      <c r="W21" s="254"/>
    </row>
    <row r="22" spans="1:23" x14ac:dyDescent="0.35">
      <c r="A22" s="79" t="s">
        <v>82</v>
      </c>
      <c r="B22" s="80"/>
      <c r="C22" s="80"/>
      <c r="D22" s="216" t="s">
        <v>75</v>
      </c>
      <c r="E22" s="217"/>
      <c r="F22" s="80"/>
      <c r="G22" s="80"/>
      <c r="H22" s="80"/>
      <c r="I22" s="80"/>
      <c r="J22" s="80"/>
      <c r="K22" s="80"/>
      <c r="L22" s="80"/>
      <c r="M22" s="80"/>
      <c r="N22" s="74"/>
      <c r="O22" s="75"/>
      <c r="P22" s="75"/>
      <c r="Q22" s="76"/>
      <c r="R22" s="84"/>
      <c r="S22" s="84"/>
      <c r="T22" s="85">
        <f t="shared" si="0"/>
        <v>0</v>
      </c>
      <c r="U22" s="88"/>
      <c r="V22" s="87">
        <f t="shared" si="1"/>
        <v>0</v>
      </c>
      <c r="W22" s="254"/>
    </row>
    <row r="23" spans="1:23" x14ac:dyDescent="0.35">
      <c r="A23" s="79" t="s">
        <v>83</v>
      </c>
      <c r="B23" s="80"/>
      <c r="C23" s="80"/>
      <c r="D23" s="216" t="s">
        <v>75</v>
      </c>
      <c r="E23" s="217"/>
      <c r="F23" s="80"/>
      <c r="G23" s="80"/>
      <c r="H23" s="80"/>
      <c r="I23" s="80"/>
      <c r="J23" s="80"/>
      <c r="K23" s="80"/>
      <c r="L23" s="80"/>
      <c r="M23" s="80"/>
      <c r="N23" s="74"/>
      <c r="O23" s="75"/>
      <c r="P23" s="75"/>
      <c r="Q23" s="76"/>
      <c r="R23" s="84"/>
      <c r="S23" s="84"/>
      <c r="T23" s="85">
        <f t="shared" si="0"/>
        <v>0</v>
      </c>
      <c r="U23" s="88"/>
      <c r="V23" s="87">
        <f t="shared" si="1"/>
        <v>0</v>
      </c>
      <c r="W23" s="254"/>
    </row>
    <row r="24" spans="1:23" x14ac:dyDescent="0.35">
      <c r="A24" s="79" t="s">
        <v>84</v>
      </c>
      <c r="B24" s="80"/>
      <c r="C24" s="80"/>
      <c r="D24" s="216" t="s">
        <v>75</v>
      </c>
      <c r="E24" s="217"/>
      <c r="F24" s="80"/>
      <c r="G24" s="80"/>
      <c r="H24" s="80"/>
      <c r="I24" s="80"/>
      <c r="J24" s="80"/>
      <c r="K24" s="80"/>
      <c r="L24" s="80"/>
      <c r="M24" s="80"/>
      <c r="N24" s="74"/>
      <c r="O24" s="75"/>
      <c r="P24" s="75"/>
      <c r="Q24" s="76"/>
      <c r="R24" s="84"/>
      <c r="S24" s="84"/>
      <c r="T24" s="85">
        <f t="shared" si="0"/>
        <v>0</v>
      </c>
      <c r="U24" s="88"/>
      <c r="V24" s="87">
        <f t="shared" si="1"/>
        <v>0</v>
      </c>
      <c r="W24" s="254"/>
    </row>
    <row r="25" spans="1:23" x14ac:dyDescent="0.35">
      <c r="A25" s="79" t="s">
        <v>85</v>
      </c>
      <c r="B25" s="80"/>
      <c r="C25" s="80"/>
      <c r="D25" s="216" t="s">
        <v>75</v>
      </c>
      <c r="E25" s="217"/>
      <c r="F25" s="80"/>
      <c r="G25" s="80"/>
      <c r="H25" s="80"/>
      <c r="I25" s="80"/>
      <c r="J25" s="80"/>
      <c r="K25" s="80"/>
      <c r="L25" s="80"/>
      <c r="M25" s="80"/>
      <c r="N25" s="74"/>
      <c r="O25" s="75"/>
      <c r="P25" s="75"/>
      <c r="Q25" s="76"/>
      <c r="R25" s="84"/>
      <c r="S25" s="84"/>
      <c r="T25" s="85">
        <f t="shared" si="0"/>
        <v>0</v>
      </c>
      <c r="U25" s="88"/>
      <c r="V25" s="87">
        <f t="shared" si="1"/>
        <v>0</v>
      </c>
      <c r="W25" s="254"/>
    </row>
    <row r="26" spans="1:23" x14ac:dyDescent="0.35">
      <c r="A26" s="79" t="s">
        <v>86</v>
      </c>
      <c r="B26" s="80"/>
      <c r="C26" s="80"/>
      <c r="D26" s="216" t="s">
        <v>75</v>
      </c>
      <c r="E26" s="217"/>
      <c r="F26" s="80"/>
      <c r="G26" s="80"/>
      <c r="H26" s="80"/>
      <c r="I26" s="80"/>
      <c r="J26" s="80"/>
      <c r="K26" s="80"/>
      <c r="L26" s="80"/>
      <c r="M26" s="80"/>
      <c r="N26" s="74"/>
      <c r="O26" s="75"/>
      <c r="P26" s="75"/>
      <c r="Q26" s="76"/>
      <c r="R26" s="84"/>
      <c r="S26" s="84"/>
      <c r="T26" s="85">
        <f t="shared" si="0"/>
        <v>0</v>
      </c>
      <c r="U26" s="88"/>
      <c r="V26" s="87">
        <f t="shared" si="1"/>
        <v>0</v>
      </c>
      <c r="W26" s="254"/>
    </row>
    <row r="27" spans="1:23" x14ac:dyDescent="0.35">
      <c r="A27" s="79" t="s">
        <v>87</v>
      </c>
      <c r="B27" s="80"/>
      <c r="C27" s="80"/>
      <c r="D27" s="216" t="s">
        <v>75</v>
      </c>
      <c r="E27" s="217"/>
      <c r="F27" s="80"/>
      <c r="G27" s="80"/>
      <c r="H27" s="80"/>
      <c r="I27" s="80"/>
      <c r="J27" s="80"/>
      <c r="K27" s="80"/>
      <c r="L27" s="80"/>
      <c r="M27" s="80"/>
      <c r="N27" s="74"/>
      <c r="O27" s="75"/>
      <c r="P27" s="75"/>
      <c r="Q27" s="76"/>
      <c r="R27" s="84"/>
      <c r="S27" s="84"/>
      <c r="T27" s="85">
        <f t="shared" si="0"/>
        <v>0</v>
      </c>
      <c r="U27" s="88"/>
      <c r="V27" s="87">
        <f t="shared" si="1"/>
        <v>0</v>
      </c>
      <c r="W27" s="254"/>
    </row>
    <row r="28" spans="1:23" x14ac:dyDescent="0.35">
      <c r="A28" s="79" t="s">
        <v>88</v>
      </c>
      <c r="B28" s="80"/>
      <c r="C28" s="80"/>
      <c r="D28" s="216" t="s">
        <v>75</v>
      </c>
      <c r="E28" s="217"/>
      <c r="F28" s="80"/>
      <c r="G28" s="80"/>
      <c r="H28" s="80"/>
      <c r="I28" s="80"/>
      <c r="J28" s="80"/>
      <c r="K28" s="80"/>
      <c r="L28" s="80"/>
      <c r="M28" s="80"/>
      <c r="N28" s="89"/>
      <c r="O28" s="90"/>
      <c r="P28" s="90"/>
      <c r="Q28" s="91"/>
      <c r="R28" s="84"/>
      <c r="S28" s="84"/>
      <c r="T28" s="85">
        <f t="shared" si="0"/>
        <v>0</v>
      </c>
      <c r="U28" s="88"/>
      <c r="V28" s="87">
        <f t="shared" si="1"/>
        <v>0</v>
      </c>
      <c r="W28" s="254"/>
    </row>
    <row r="29" spans="1:23" x14ac:dyDescent="0.35">
      <c r="A29" s="92" t="s">
        <v>89</v>
      </c>
      <c r="B29" s="93"/>
      <c r="C29" s="93"/>
      <c r="D29" s="93"/>
      <c r="E29" s="93"/>
      <c r="F29" s="93"/>
      <c r="G29" s="93"/>
      <c r="H29" s="93"/>
      <c r="I29" s="93"/>
      <c r="J29" s="93"/>
      <c r="K29" s="93"/>
      <c r="L29" s="93"/>
      <c r="M29" s="93"/>
      <c r="N29" s="94"/>
      <c r="O29" s="94"/>
      <c r="P29" s="94"/>
      <c r="Q29" s="94"/>
      <c r="R29" s="95">
        <f>SUM(R15:R28)</f>
        <v>0</v>
      </c>
      <c r="S29" s="96"/>
      <c r="T29" s="97">
        <f>SUM(T15:T28)</f>
        <v>0</v>
      </c>
      <c r="U29" s="98"/>
      <c r="V29" s="99"/>
      <c r="W29" s="254"/>
    </row>
    <row r="30" spans="1:23" x14ac:dyDescent="0.35">
      <c r="A30" s="100" t="s">
        <v>90</v>
      </c>
      <c r="B30" s="101"/>
      <c r="C30" s="101"/>
      <c r="D30" s="101"/>
      <c r="E30" s="101"/>
      <c r="F30" s="101"/>
      <c r="G30" s="101"/>
      <c r="H30" s="101"/>
      <c r="I30" s="101"/>
      <c r="J30" s="101"/>
      <c r="K30" s="101"/>
      <c r="L30" s="101"/>
      <c r="M30" s="101"/>
      <c r="N30" s="90"/>
      <c r="O30" s="90"/>
      <c r="P30" s="90"/>
      <c r="Q30" s="90"/>
      <c r="R30" s="101"/>
      <c r="S30" s="101"/>
      <c r="T30" s="102">
        <f>T29*0.25</f>
        <v>0</v>
      </c>
      <c r="U30" s="98"/>
      <c r="V30" s="103"/>
      <c r="W30" s="104"/>
    </row>
    <row r="31" spans="1:23" ht="15" thickBot="1" x14ac:dyDescent="0.4">
      <c r="A31" s="105" t="s">
        <v>91</v>
      </c>
      <c r="B31" s="106"/>
      <c r="C31" s="106"/>
      <c r="D31" s="106"/>
      <c r="E31" s="106"/>
      <c r="F31" s="106"/>
      <c r="G31" s="106"/>
      <c r="H31" s="106"/>
      <c r="I31" s="106"/>
      <c r="J31" s="106"/>
      <c r="K31" s="106"/>
      <c r="L31" s="106"/>
      <c r="M31" s="106"/>
      <c r="N31" s="107"/>
      <c r="O31" s="107"/>
      <c r="P31" s="107"/>
      <c r="Q31" s="107"/>
      <c r="R31" s="106"/>
      <c r="S31" s="106"/>
      <c r="T31" s="108">
        <f>SUM(T29:T30)</f>
        <v>0</v>
      </c>
      <c r="U31" s="109"/>
      <c r="V31" s="103"/>
      <c r="W31" s="110"/>
    </row>
    <row r="32" spans="1:23" ht="15" thickTop="1" x14ac:dyDescent="0.35">
      <c r="A32" s="111"/>
      <c r="B32" s="111"/>
      <c r="C32" s="111"/>
      <c r="D32" s="111"/>
      <c r="E32" s="111"/>
      <c r="F32" s="111"/>
      <c r="G32" s="111"/>
      <c r="H32" s="111"/>
      <c r="I32" s="111"/>
      <c r="J32" s="111"/>
      <c r="K32" s="111"/>
      <c r="L32" s="111"/>
      <c r="M32" s="111"/>
      <c r="N32" s="111"/>
      <c r="O32" s="111"/>
      <c r="P32" s="111"/>
      <c r="Q32" s="111"/>
      <c r="R32" s="111"/>
      <c r="S32" s="111"/>
      <c r="V32" s="112"/>
      <c r="W32" s="110"/>
    </row>
    <row r="33" spans="1:23" x14ac:dyDescent="0.35">
      <c r="B33" s="113" t="s">
        <v>92</v>
      </c>
      <c r="C33" s="111"/>
      <c r="D33" s="111"/>
      <c r="E33" s="111"/>
      <c r="F33" s="111"/>
      <c r="G33" s="111"/>
      <c r="H33" s="111"/>
      <c r="I33" s="111"/>
      <c r="J33" s="111"/>
      <c r="K33" s="111"/>
      <c r="L33" s="111"/>
      <c r="M33" s="111"/>
      <c r="N33" s="111"/>
      <c r="O33" s="111"/>
      <c r="P33" s="111"/>
      <c r="Q33" s="111"/>
      <c r="R33" s="111"/>
      <c r="S33" s="111"/>
      <c r="V33" s="114"/>
      <c r="W33" s="255"/>
    </row>
    <row r="34" spans="1:23" x14ac:dyDescent="0.35">
      <c r="A34" s="111"/>
      <c r="B34" s="115"/>
      <c r="C34" s="116"/>
      <c r="D34" s="117" t="s">
        <v>93</v>
      </c>
      <c r="E34" s="117" t="s">
        <v>94</v>
      </c>
      <c r="F34" s="111"/>
      <c r="G34" s="111"/>
      <c r="H34" s="111"/>
      <c r="I34" s="111"/>
      <c r="J34" s="111"/>
      <c r="K34" s="111"/>
      <c r="L34" s="111"/>
      <c r="M34" s="111"/>
      <c r="N34" s="111"/>
      <c r="O34" s="111"/>
      <c r="P34" s="111"/>
      <c r="Q34" s="111"/>
      <c r="R34" s="111"/>
      <c r="S34" s="111"/>
      <c r="V34" s="114"/>
      <c r="W34" s="255"/>
    </row>
    <row r="35" spans="1:23" x14ac:dyDescent="0.35">
      <c r="A35" s="111"/>
      <c r="B35" s="118" t="s">
        <v>95</v>
      </c>
      <c r="C35" s="119"/>
      <c r="D35" s="120"/>
      <c r="E35" s="121" t="s">
        <v>96</v>
      </c>
      <c r="F35" s="111"/>
      <c r="G35" s="111"/>
      <c r="H35" s="111"/>
      <c r="I35" s="111"/>
      <c r="J35" s="111"/>
      <c r="K35" s="111"/>
      <c r="L35" s="111"/>
      <c r="M35" s="111"/>
      <c r="N35" s="111"/>
      <c r="O35" s="111"/>
      <c r="P35" s="111"/>
      <c r="Q35" s="111"/>
      <c r="R35" s="111"/>
      <c r="S35" s="111"/>
      <c r="V35" s="114"/>
      <c r="W35" s="255"/>
    </row>
    <row r="36" spans="1:23" x14ac:dyDescent="0.35">
      <c r="A36" s="111"/>
      <c r="B36" s="118" t="s">
        <v>97</v>
      </c>
      <c r="C36" s="119"/>
      <c r="D36" s="122">
        <f>D35*14</f>
        <v>0</v>
      </c>
      <c r="E36" s="123"/>
      <c r="F36" s="111"/>
      <c r="G36" s="111"/>
      <c r="H36" s="111"/>
      <c r="I36" s="111"/>
      <c r="J36" s="111"/>
      <c r="K36" s="111"/>
      <c r="L36" s="111"/>
      <c r="M36" s="111"/>
      <c r="N36" s="111"/>
      <c r="O36" s="111"/>
      <c r="P36" s="111"/>
      <c r="Q36" s="111"/>
      <c r="R36" s="111"/>
      <c r="S36" s="111"/>
      <c r="V36" s="47"/>
      <c r="W36" s="110"/>
    </row>
    <row r="37" spans="1:23" x14ac:dyDescent="0.35">
      <c r="A37" s="111"/>
      <c r="B37" s="118" t="s">
        <v>98</v>
      </c>
      <c r="C37" s="119"/>
      <c r="D37" s="124">
        <f>D36*9.43%+MIN(D36,4650*14)*21.76%</f>
        <v>0</v>
      </c>
      <c r="E37" s="120"/>
      <c r="F37" s="111"/>
      <c r="G37" s="111"/>
      <c r="H37" s="111"/>
      <c r="I37" s="111"/>
      <c r="J37" s="111"/>
      <c r="K37" s="111"/>
      <c r="L37" s="111"/>
      <c r="M37" s="111"/>
      <c r="N37" s="111"/>
      <c r="O37" s="111"/>
      <c r="P37" s="111"/>
      <c r="Q37" s="111"/>
      <c r="R37" s="111"/>
      <c r="S37" s="111"/>
      <c r="V37" s="47"/>
      <c r="W37" s="125"/>
    </row>
    <row r="38" spans="1:23" x14ac:dyDescent="0.35">
      <c r="A38" s="111"/>
      <c r="B38" s="118" t="s">
        <v>99</v>
      </c>
      <c r="C38" s="119"/>
      <c r="D38" s="124">
        <f>D36+D37</f>
        <v>0</v>
      </c>
      <c r="E38" s="124">
        <f>E36+E37</f>
        <v>0</v>
      </c>
      <c r="F38" s="111"/>
      <c r="G38" s="111"/>
      <c r="H38" s="111"/>
      <c r="I38" s="111"/>
      <c r="J38" s="111"/>
      <c r="K38" s="111"/>
      <c r="L38" s="111"/>
      <c r="M38" s="111"/>
      <c r="N38" s="111"/>
      <c r="O38" s="111"/>
      <c r="P38" s="111"/>
      <c r="Q38" s="111"/>
      <c r="R38" s="111"/>
      <c r="S38" s="111"/>
      <c r="V38" s="47"/>
      <c r="W38" s="125"/>
    </row>
    <row r="39" spans="1:23" x14ac:dyDescent="0.35">
      <c r="A39" s="111"/>
      <c r="B39" s="118" t="s">
        <v>100</v>
      </c>
      <c r="C39" s="119"/>
      <c r="D39" s="120">
        <v>1720</v>
      </c>
      <c r="E39" s="120">
        <v>1720</v>
      </c>
      <c r="F39" s="111"/>
      <c r="G39" s="111"/>
      <c r="H39" s="111"/>
      <c r="I39" s="111"/>
      <c r="J39" s="111"/>
      <c r="K39" s="111"/>
      <c r="L39" s="111"/>
      <c r="M39" s="111"/>
      <c r="N39" s="111" t="s">
        <v>167</v>
      </c>
      <c r="O39" s="111"/>
      <c r="P39" s="111"/>
      <c r="Q39" s="111"/>
      <c r="R39" s="111"/>
      <c r="S39" s="111"/>
      <c r="V39" s="47"/>
      <c r="W39" s="125"/>
    </row>
    <row r="40" spans="1:23" x14ac:dyDescent="0.35">
      <c r="A40" s="111"/>
      <c r="B40" s="118" t="s">
        <v>101</v>
      </c>
      <c r="C40" s="119"/>
      <c r="D40" s="126">
        <f>D38/D39</f>
        <v>0</v>
      </c>
      <c r="E40" s="126">
        <f>E38/E39</f>
        <v>0</v>
      </c>
      <c r="F40" s="111"/>
      <c r="G40" s="111"/>
      <c r="H40" s="111"/>
      <c r="I40" s="111"/>
      <c r="J40" s="111"/>
      <c r="K40" s="111"/>
      <c r="L40" s="111"/>
      <c r="M40" s="111"/>
      <c r="N40" s="111"/>
      <c r="O40" s="111"/>
      <c r="P40" s="111"/>
      <c r="Q40" s="111"/>
      <c r="R40" s="111"/>
      <c r="S40" s="111"/>
      <c r="V40" s="47"/>
      <c r="W40" s="125"/>
    </row>
    <row r="41" spans="1:23" x14ac:dyDescent="0.35">
      <c r="A41" s="111"/>
      <c r="B41" s="115"/>
      <c r="C41" s="115"/>
      <c r="D41" s="115"/>
      <c r="E41" s="111"/>
      <c r="F41" s="111"/>
      <c r="G41" s="111"/>
      <c r="H41" s="111"/>
      <c r="I41" s="111"/>
      <c r="J41" s="111"/>
      <c r="K41" s="111"/>
      <c r="L41" s="111"/>
      <c r="M41" s="111"/>
      <c r="N41" s="111"/>
      <c r="O41" s="111"/>
      <c r="P41" s="111"/>
      <c r="Q41" s="111"/>
      <c r="R41" s="111"/>
      <c r="S41" s="111"/>
      <c r="V41" s="51"/>
      <c r="W41" s="125"/>
    </row>
    <row r="42" spans="1:23" x14ac:dyDescent="0.35">
      <c r="A42" s="111"/>
      <c r="B42" s="115" t="s">
        <v>102</v>
      </c>
      <c r="C42" s="115"/>
      <c r="D42" s="115"/>
      <c r="E42" s="111"/>
      <c r="F42" s="111"/>
      <c r="G42" s="111"/>
      <c r="H42" s="111"/>
      <c r="I42" s="111"/>
      <c r="J42" s="111"/>
      <c r="K42" s="111"/>
      <c r="L42" s="111"/>
      <c r="M42" s="111"/>
      <c r="N42" s="111"/>
      <c r="O42" s="111"/>
      <c r="P42" s="111"/>
      <c r="Q42" s="111"/>
      <c r="R42" s="111"/>
      <c r="S42" s="111"/>
      <c r="V42" s="51"/>
      <c r="W42" s="125"/>
    </row>
    <row r="43" spans="1:23" x14ac:dyDescent="0.35">
      <c r="A43" s="111"/>
      <c r="B43" s="115" t="s">
        <v>103</v>
      </c>
      <c r="C43" s="115"/>
      <c r="D43" s="115"/>
      <c r="E43" s="111"/>
      <c r="F43" s="111"/>
      <c r="G43" s="111"/>
      <c r="H43" s="111"/>
      <c r="I43" s="111"/>
      <c r="J43" s="111"/>
      <c r="K43" s="111"/>
      <c r="L43" s="111"/>
      <c r="M43" s="111"/>
      <c r="N43" s="111"/>
      <c r="O43" s="111"/>
      <c r="P43" s="111"/>
      <c r="Q43" s="111"/>
      <c r="R43" s="111"/>
      <c r="S43" s="111"/>
      <c r="V43" s="51"/>
      <c r="W43" s="51"/>
    </row>
    <row r="44" spans="1:23" ht="15" thickBot="1" x14ac:dyDescent="0.4">
      <c r="A44" s="111"/>
      <c r="B44" s="111"/>
      <c r="C44" s="111"/>
      <c r="D44" s="111"/>
      <c r="E44" s="111"/>
      <c r="F44" s="111"/>
      <c r="G44" s="111"/>
      <c r="H44" s="111"/>
      <c r="I44" s="111"/>
      <c r="J44" s="111"/>
      <c r="K44" s="111"/>
      <c r="L44" s="111"/>
      <c r="M44" s="111"/>
      <c r="N44" s="111"/>
      <c r="O44" s="111"/>
      <c r="P44" s="111"/>
      <c r="Q44" s="111"/>
      <c r="R44" s="111"/>
      <c r="S44" s="111"/>
      <c r="V44" s="51"/>
      <c r="W44" s="51"/>
    </row>
    <row r="45" spans="1:23" ht="16.5" thickTop="1" thickBot="1" x14ac:dyDescent="0.4">
      <c r="A45" s="127" t="s">
        <v>169</v>
      </c>
      <c r="B45" s="128"/>
      <c r="C45" s="128"/>
      <c r="D45" s="128"/>
      <c r="E45" s="128"/>
      <c r="F45" s="128"/>
      <c r="G45" s="128"/>
      <c r="H45" s="128"/>
      <c r="I45" s="128"/>
      <c r="J45" s="128"/>
      <c r="K45" s="128"/>
      <c r="L45" s="128"/>
      <c r="M45" s="128"/>
      <c r="N45" s="128"/>
      <c r="O45" s="128"/>
      <c r="P45" s="128"/>
      <c r="Q45" s="128"/>
      <c r="R45" s="128"/>
      <c r="S45" s="128"/>
      <c r="T45" s="129"/>
      <c r="U45" s="130"/>
    </row>
    <row r="46" spans="1:23" ht="58.15" customHeight="1" thickTop="1" x14ac:dyDescent="0.35">
      <c r="A46" s="147" t="s">
        <v>58</v>
      </c>
      <c r="B46" s="268" t="s">
        <v>171</v>
      </c>
      <c r="C46" s="269"/>
      <c r="D46" s="269"/>
      <c r="E46" s="269"/>
      <c r="F46" s="148"/>
      <c r="G46" s="148"/>
      <c r="H46" s="148"/>
      <c r="I46" s="148"/>
      <c r="J46" s="148"/>
      <c r="K46" s="148"/>
      <c r="L46" s="148"/>
      <c r="M46" s="148"/>
      <c r="N46" s="149" t="s">
        <v>105</v>
      </c>
      <c r="O46" s="149" t="s">
        <v>106</v>
      </c>
      <c r="P46" s="150" t="s">
        <v>107</v>
      </c>
      <c r="Q46" s="151" t="s">
        <v>108</v>
      </c>
      <c r="R46" s="150" t="s">
        <v>109</v>
      </c>
      <c r="S46" s="149" t="s">
        <v>110</v>
      </c>
      <c r="T46" s="152" t="s">
        <v>111</v>
      </c>
      <c r="U46" s="142" t="s">
        <v>71</v>
      </c>
      <c r="V46" s="111"/>
      <c r="W46" s="132" t="s">
        <v>174</v>
      </c>
    </row>
    <row r="47" spans="1:23" x14ac:dyDescent="0.35">
      <c r="A47" s="143" t="s">
        <v>126</v>
      </c>
      <c r="B47" s="81"/>
      <c r="C47" s="52"/>
      <c r="D47" s="52"/>
      <c r="E47" s="52"/>
      <c r="F47" s="52"/>
      <c r="G47" s="52"/>
      <c r="H47" s="52"/>
      <c r="I47" s="52"/>
      <c r="J47" s="52"/>
      <c r="K47" s="52"/>
      <c r="L47" s="52"/>
      <c r="M47" s="52"/>
      <c r="N47" s="80"/>
      <c r="O47" s="136"/>
      <c r="P47" s="136"/>
      <c r="Q47" s="80"/>
      <c r="R47" s="84"/>
      <c r="S47" s="137"/>
      <c r="T47" s="84"/>
      <c r="U47" s="53"/>
      <c r="V47" s="111"/>
      <c r="W47" s="111"/>
    </row>
    <row r="48" spans="1:23" x14ac:dyDescent="0.35">
      <c r="A48" s="143" t="s">
        <v>128</v>
      </c>
      <c r="B48" s="81"/>
      <c r="C48" s="52"/>
      <c r="D48" s="52"/>
      <c r="E48" s="52"/>
      <c r="F48" s="52"/>
      <c r="G48" s="52"/>
      <c r="H48" s="52"/>
      <c r="I48" s="52"/>
      <c r="J48" s="52"/>
      <c r="K48" s="52"/>
      <c r="L48" s="52"/>
      <c r="M48" s="52"/>
      <c r="N48" s="80"/>
      <c r="O48" s="136"/>
      <c r="P48" s="136"/>
      <c r="Q48" s="80"/>
      <c r="R48" s="84"/>
      <c r="S48" s="137"/>
      <c r="T48" s="84"/>
      <c r="U48" s="53"/>
      <c r="V48" s="111"/>
      <c r="W48" s="111"/>
    </row>
    <row r="49" spans="1:23" ht="15.5" x14ac:dyDescent="0.35">
      <c r="A49" s="143" t="s">
        <v>129</v>
      </c>
      <c r="B49" s="81"/>
      <c r="C49" s="52"/>
      <c r="D49" s="52"/>
      <c r="E49" s="52"/>
      <c r="F49" s="52"/>
      <c r="G49" s="52"/>
      <c r="H49" s="52"/>
      <c r="I49" s="52"/>
      <c r="J49" s="52"/>
      <c r="K49" s="52"/>
      <c r="L49" s="52"/>
      <c r="M49" s="52"/>
      <c r="N49" s="80"/>
      <c r="O49" s="136"/>
      <c r="P49" s="136"/>
      <c r="Q49" s="80"/>
      <c r="R49" s="84"/>
      <c r="S49" s="137"/>
      <c r="T49" s="84"/>
      <c r="U49" s="53"/>
      <c r="V49" s="131"/>
      <c r="W49" s="132"/>
    </row>
    <row r="50" spans="1:23" ht="15.5" x14ac:dyDescent="0.35">
      <c r="A50" s="143" t="s">
        <v>130</v>
      </c>
      <c r="B50" s="81"/>
      <c r="C50" s="52"/>
      <c r="D50" s="52"/>
      <c r="E50" s="52"/>
      <c r="F50" s="52"/>
      <c r="G50" s="52"/>
      <c r="H50" s="52"/>
      <c r="I50" s="52"/>
      <c r="J50" s="52"/>
      <c r="K50" s="52"/>
      <c r="L50" s="52"/>
      <c r="M50" s="52"/>
      <c r="N50" s="80"/>
      <c r="O50" s="136"/>
      <c r="P50" s="136"/>
      <c r="Q50" s="80"/>
      <c r="R50" s="84"/>
      <c r="S50" s="137"/>
      <c r="T50" s="84"/>
      <c r="U50" s="53"/>
      <c r="V50" s="131"/>
      <c r="W50" s="132"/>
    </row>
    <row r="51" spans="1:23" ht="15.5" x14ac:dyDescent="0.35">
      <c r="A51" s="143" t="s">
        <v>131</v>
      </c>
      <c r="B51" s="81"/>
      <c r="C51" s="52"/>
      <c r="D51" s="52"/>
      <c r="E51" s="52"/>
      <c r="F51" s="52"/>
      <c r="G51" s="52"/>
      <c r="H51" s="52"/>
      <c r="I51" s="52"/>
      <c r="J51" s="52"/>
      <c r="K51" s="52"/>
      <c r="L51" s="52"/>
      <c r="M51" s="52"/>
      <c r="N51" s="80"/>
      <c r="O51" s="136"/>
      <c r="P51" s="136"/>
      <c r="Q51" s="80"/>
      <c r="R51" s="84"/>
      <c r="S51" s="137"/>
      <c r="T51" s="84"/>
      <c r="U51" s="53"/>
      <c r="V51" s="131"/>
      <c r="W51" s="132"/>
    </row>
    <row r="52" spans="1:23" ht="15.5" x14ac:dyDescent="0.35">
      <c r="A52" s="143" t="s">
        <v>132</v>
      </c>
      <c r="B52" s="81"/>
      <c r="C52" s="52"/>
      <c r="D52" s="52"/>
      <c r="E52" s="52"/>
      <c r="F52" s="52"/>
      <c r="G52" s="52"/>
      <c r="H52" s="52"/>
      <c r="I52" s="52"/>
      <c r="J52" s="52"/>
      <c r="K52" s="52"/>
      <c r="L52" s="52"/>
      <c r="M52" s="52"/>
      <c r="N52" s="80"/>
      <c r="O52" s="136"/>
      <c r="P52" s="136"/>
      <c r="Q52" s="80"/>
      <c r="R52" s="84"/>
      <c r="S52" s="137"/>
      <c r="T52" s="84"/>
      <c r="U52" s="53"/>
      <c r="V52" s="131"/>
      <c r="W52" s="132"/>
    </row>
    <row r="53" spans="1:23" ht="15.5" x14ac:dyDescent="0.35">
      <c r="A53" s="143" t="s">
        <v>133</v>
      </c>
      <c r="B53" s="81"/>
      <c r="C53" s="52"/>
      <c r="D53" s="52"/>
      <c r="E53" s="52"/>
      <c r="F53" s="52"/>
      <c r="G53" s="52"/>
      <c r="H53" s="52"/>
      <c r="I53" s="52"/>
      <c r="J53" s="52"/>
      <c r="K53" s="52"/>
      <c r="L53" s="52"/>
      <c r="M53" s="52"/>
      <c r="N53" s="80"/>
      <c r="O53" s="136"/>
      <c r="P53" s="136"/>
      <c r="Q53" s="80"/>
      <c r="R53" s="84"/>
      <c r="S53" s="137"/>
      <c r="T53" s="84"/>
      <c r="U53" s="53"/>
      <c r="V53" s="131"/>
      <c r="W53" s="132"/>
    </row>
    <row r="54" spans="1:23" ht="15.5" x14ac:dyDescent="0.35">
      <c r="A54" s="143" t="s">
        <v>134</v>
      </c>
      <c r="B54" s="81"/>
      <c r="C54" s="52"/>
      <c r="D54" s="52"/>
      <c r="E54" s="52"/>
      <c r="F54" s="52"/>
      <c r="G54" s="52"/>
      <c r="H54" s="52"/>
      <c r="I54" s="52"/>
      <c r="J54" s="52"/>
      <c r="K54" s="52"/>
      <c r="L54" s="52"/>
      <c r="M54" s="52"/>
      <c r="N54" s="80"/>
      <c r="O54" s="136"/>
      <c r="P54" s="136"/>
      <c r="Q54" s="80"/>
      <c r="R54" s="84"/>
      <c r="S54" s="137"/>
      <c r="T54" s="84"/>
      <c r="U54" s="53"/>
      <c r="V54" s="131"/>
      <c r="W54" s="132"/>
    </row>
    <row r="55" spans="1:23" ht="38" thickBot="1" x14ac:dyDescent="0.4">
      <c r="A55" s="165" t="s">
        <v>172</v>
      </c>
      <c r="B55" s="106"/>
      <c r="C55" s="106"/>
      <c r="D55" s="106"/>
      <c r="E55" s="106"/>
      <c r="F55" s="106"/>
      <c r="G55" s="106"/>
      <c r="H55" s="106"/>
      <c r="I55" s="106"/>
      <c r="J55" s="106"/>
      <c r="K55" s="106"/>
      <c r="L55" s="106"/>
      <c r="M55" s="106"/>
      <c r="N55" s="106"/>
      <c r="O55" s="106"/>
      <c r="P55" s="106"/>
      <c r="Q55" s="106"/>
      <c r="R55" s="106"/>
      <c r="S55" s="106"/>
      <c r="T55" s="139">
        <f>SUM(T47:T54)</f>
        <v>0</v>
      </c>
      <c r="U55" s="109"/>
      <c r="V55" s="131"/>
      <c r="W55" s="132" t="s">
        <v>175</v>
      </c>
    </row>
    <row r="56" spans="1:23" ht="16.5" thickTop="1" thickBot="1" x14ac:dyDescent="0.4">
      <c r="A56" s="111"/>
      <c r="B56" s="111"/>
      <c r="C56" s="111"/>
      <c r="D56" s="111"/>
      <c r="E56" s="111"/>
      <c r="F56" s="111"/>
      <c r="G56" s="111"/>
      <c r="H56" s="111"/>
      <c r="I56" s="111"/>
      <c r="J56" s="111"/>
      <c r="K56" s="111"/>
      <c r="L56" s="111"/>
      <c r="M56" s="111"/>
      <c r="N56" s="111"/>
      <c r="O56" s="111"/>
      <c r="P56" s="111"/>
      <c r="Q56" s="111"/>
      <c r="R56" s="111"/>
      <c r="S56" s="111"/>
      <c r="V56" s="131"/>
      <c r="W56" s="132"/>
    </row>
    <row r="57" spans="1:23" ht="16" thickTop="1" x14ac:dyDescent="0.35">
      <c r="A57" s="144" t="s">
        <v>173</v>
      </c>
      <c r="B57" s="145"/>
      <c r="C57" s="145"/>
      <c r="D57" s="145"/>
      <c r="E57" s="145"/>
      <c r="F57" s="145"/>
      <c r="G57" s="145"/>
      <c r="H57" s="145"/>
      <c r="I57" s="145"/>
      <c r="J57" s="145"/>
      <c r="K57" s="145"/>
      <c r="L57" s="145"/>
      <c r="M57" s="145"/>
      <c r="N57" s="145"/>
      <c r="O57" s="145"/>
      <c r="P57" s="145"/>
      <c r="Q57" s="145"/>
      <c r="R57" s="145"/>
      <c r="S57" s="145"/>
      <c r="T57" s="145"/>
      <c r="U57" s="146"/>
      <c r="W57" s="110"/>
    </row>
    <row r="58" spans="1:23" ht="53.5" customHeight="1" x14ac:dyDescent="0.35">
      <c r="A58" s="147" t="s">
        <v>58</v>
      </c>
      <c r="B58" s="268" t="s">
        <v>104</v>
      </c>
      <c r="C58" s="269"/>
      <c r="D58" s="269"/>
      <c r="E58" s="269"/>
      <c r="F58" s="148"/>
      <c r="G58" s="148"/>
      <c r="H58" s="148"/>
      <c r="I58" s="148"/>
      <c r="J58" s="148"/>
      <c r="K58" s="148"/>
      <c r="L58" s="148"/>
      <c r="M58" s="148"/>
      <c r="N58" s="149" t="s">
        <v>105</v>
      </c>
      <c r="O58" s="149" t="s">
        <v>106</v>
      </c>
      <c r="P58" s="150" t="s">
        <v>107</v>
      </c>
      <c r="Q58" s="151" t="s">
        <v>108</v>
      </c>
      <c r="R58" s="150" t="s">
        <v>109</v>
      </c>
      <c r="S58" s="149" t="s">
        <v>110</v>
      </c>
      <c r="T58" s="152" t="s">
        <v>111</v>
      </c>
      <c r="U58" s="142" t="s">
        <v>71</v>
      </c>
      <c r="W58" s="234"/>
    </row>
    <row r="59" spans="1:23" x14ac:dyDescent="0.35">
      <c r="A59" s="143" t="s">
        <v>112</v>
      </c>
      <c r="B59" s="81"/>
      <c r="C59" s="52"/>
      <c r="D59" s="52"/>
      <c r="E59" s="52"/>
      <c r="F59" s="52"/>
      <c r="G59" s="52"/>
      <c r="H59" s="52"/>
      <c r="I59" s="52"/>
      <c r="J59" s="52"/>
      <c r="K59" s="52"/>
      <c r="L59" s="52"/>
      <c r="M59" s="52"/>
      <c r="N59" s="80"/>
      <c r="O59" s="136"/>
      <c r="P59" s="136"/>
      <c r="Q59" s="80"/>
      <c r="R59" s="84"/>
      <c r="S59" s="137"/>
      <c r="T59" s="84"/>
      <c r="U59" s="53"/>
      <c r="W59" s="234"/>
    </row>
    <row r="60" spans="1:23" x14ac:dyDescent="0.35">
      <c r="A60" s="143" t="s">
        <v>113</v>
      </c>
      <c r="B60" s="81"/>
      <c r="C60" s="52"/>
      <c r="D60" s="52"/>
      <c r="E60" s="52"/>
      <c r="F60" s="52"/>
      <c r="G60" s="52"/>
      <c r="H60" s="52"/>
      <c r="I60" s="52"/>
      <c r="J60" s="52"/>
      <c r="K60" s="52"/>
      <c r="L60" s="52"/>
      <c r="M60" s="52"/>
      <c r="N60" s="80"/>
      <c r="O60" s="136"/>
      <c r="P60" s="136"/>
      <c r="Q60" s="80"/>
      <c r="R60" s="84"/>
      <c r="S60" s="137"/>
      <c r="T60" s="84"/>
      <c r="U60" s="53"/>
      <c r="W60" s="250" t="s">
        <v>114</v>
      </c>
    </row>
    <row r="61" spans="1:23" x14ac:dyDescent="0.35">
      <c r="A61" s="143" t="s">
        <v>115</v>
      </c>
      <c r="B61" s="81"/>
      <c r="C61" s="52"/>
      <c r="D61" s="52"/>
      <c r="E61" s="52"/>
      <c r="F61" s="52"/>
      <c r="G61" s="52"/>
      <c r="H61" s="52"/>
      <c r="I61" s="52"/>
      <c r="J61" s="52"/>
      <c r="K61" s="52"/>
      <c r="L61" s="52"/>
      <c r="M61" s="52"/>
      <c r="N61" s="80"/>
      <c r="O61" s="136"/>
      <c r="P61" s="136"/>
      <c r="Q61" s="80"/>
      <c r="R61" s="84"/>
      <c r="S61" s="137"/>
      <c r="T61" s="84"/>
      <c r="U61" s="53"/>
      <c r="W61" s="250"/>
    </row>
    <row r="62" spans="1:23" x14ac:dyDescent="0.35">
      <c r="A62" s="143" t="s">
        <v>116</v>
      </c>
      <c r="B62" s="81"/>
      <c r="C62" s="52"/>
      <c r="D62" s="52"/>
      <c r="E62" s="52"/>
      <c r="F62" s="52"/>
      <c r="G62" s="52"/>
      <c r="H62" s="52"/>
      <c r="I62" s="52"/>
      <c r="J62" s="52"/>
      <c r="K62" s="52"/>
      <c r="L62" s="52"/>
      <c r="M62" s="52"/>
      <c r="N62" s="80"/>
      <c r="O62" s="136"/>
      <c r="P62" s="136"/>
      <c r="Q62" s="80"/>
      <c r="R62" s="84"/>
      <c r="S62" s="137"/>
      <c r="T62" s="84"/>
      <c r="U62" s="53"/>
      <c r="W62" s="250"/>
    </row>
    <row r="63" spans="1:23" x14ac:dyDescent="0.35">
      <c r="A63" s="143" t="s">
        <v>117</v>
      </c>
      <c r="B63" s="81"/>
      <c r="C63" s="52"/>
      <c r="D63" s="52"/>
      <c r="E63" s="52"/>
      <c r="F63" s="52"/>
      <c r="G63" s="52"/>
      <c r="H63" s="52"/>
      <c r="I63" s="52"/>
      <c r="J63" s="52"/>
      <c r="K63" s="52"/>
      <c r="L63" s="52"/>
      <c r="M63" s="52"/>
      <c r="N63" s="80"/>
      <c r="O63" s="136"/>
      <c r="P63" s="136"/>
      <c r="Q63" s="80"/>
      <c r="R63" s="84"/>
      <c r="S63" s="137"/>
      <c r="T63" s="84"/>
      <c r="U63" s="53"/>
    </row>
    <row r="64" spans="1:23" x14ac:dyDescent="0.35">
      <c r="A64" s="143" t="s">
        <v>118</v>
      </c>
      <c r="B64" s="81"/>
      <c r="C64" s="52"/>
      <c r="D64" s="52"/>
      <c r="E64" s="52"/>
      <c r="F64" s="52"/>
      <c r="G64" s="52"/>
      <c r="H64" s="52"/>
      <c r="I64" s="52"/>
      <c r="J64" s="52"/>
      <c r="K64" s="52"/>
      <c r="L64" s="52"/>
      <c r="M64" s="52"/>
      <c r="N64" s="80"/>
      <c r="O64" s="136"/>
      <c r="P64" s="136"/>
      <c r="Q64" s="80"/>
      <c r="R64" s="84"/>
      <c r="S64" s="137"/>
      <c r="T64" s="84"/>
      <c r="U64" s="53"/>
      <c r="V64" s="51"/>
      <c r="W64" s="255"/>
    </row>
    <row r="65" spans="1:23" x14ac:dyDescent="0.35">
      <c r="A65" s="143" t="s">
        <v>119</v>
      </c>
      <c r="B65" s="81"/>
      <c r="C65" s="52"/>
      <c r="D65" s="52"/>
      <c r="E65" s="52"/>
      <c r="F65" s="52"/>
      <c r="G65" s="52"/>
      <c r="H65" s="52"/>
      <c r="I65" s="52"/>
      <c r="J65" s="52"/>
      <c r="K65" s="52"/>
      <c r="L65" s="52"/>
      <c r="M65" s="52"/>
      <c r="N65" s="80"/>
      <c r="O65" s="136"/>
      <c r="P65" s="136"/>
      <c r="Q65" s="80"/>
      <c r="R65" s="84"/>
      <c r="S65" s="137"/>
      <c r="T65" s="84"/>
      <c r="U65" s="53"/>
      <c r="V65" s="51"/>
      <c r="W65" s="255"/>
    </row>
    <row r="66" spans="1:23" x14ac:dyDescent="0.35">
      <c r="A66" s="143" t="s">
        <v>120</v>
      </c>
      <c r="B66" s="81"/>
      <c r="C66" s="52"/>
      <c r="D66" s="52"/>
      <c r="E66" s="52"/>
      <c r="F66" s="52"/>
      <c r="G66" s="52"/>
      <c r="H66" s="52"/>
      <c r="I66" s="52"/>
      <c r="J66" s="52"/>
      <c r="K66" s="52"/>
      <c r="L66" s="52"/>
      <c r="M66" s="52"/>
      <c r="N66" s="80"/>
      <c r="O66" s="136"/>
      <c r="P66" s="136"/>
      <c r="Q66" s="80"/>
      <c r="R66" s="84"/>
      <c r="S66" s="137"/>
      <c r="T66" s="84"/>
      <c r="U66" s="53"/>
      <c r="W66" s="255"/>
    </row>
    <row r="67" spans="1:23" x14ac:dyDescent="0.35">
      <c r="A67" s="153" t="s">
        <v>89</v>
      </c>
      <c r="B67" s="96"/>
      <c r="C67" s="96"/>
      <c r="D67" s="96"/>
      <c r="E67" s="96"/>
      <c r="F67" s="96"/>
      <c r="G67" s="96"/>
      <c r="H67" s="96"/>
      <c r="I67" s="96"/>
      <c r="J67" s="96"/>
      <c r="K67" s="96"/>
      <c r="L67" s="96"/>
      <c r="M67" s="96"/>
      <c r="N67" s="96"/>
      <c r="O67" s="96"/>
      <c r="P67" s="96"/>
      <c r="Q67" s="96"/>
      <c r="R67" s="96"/>
      <c r="S67" s="96"/>
      <c r="T67" s="154">
        <f>SUM(T59:T66)</f>
        <v>0</v>
      </c>
      <c r="U67" s="155"/>
      <c r="W67" s="110"/>
    </row>
    <row r="68" spans="1:23" x14ac:dyDescent="0.35">
      <c r="A68" s="100" t="s">
        <v>90</v>
      </c>
      <c r="B68" s="101"/>
      <c r="C68" s="101"/>
      <c r="D68" s="101"/>
      <c r="E68" s="101"/>
      <c r="F68" s="101"/>
      <c r="G68" s="101"/>
      <c r="H68" s="101"/>
      <c r="I68" s="101"/>
      <c r="J68" s="101"/>
      <c r="K68" s="101"/>
      <c r="L68" s="101"/>
      <c r="M68" s="101"/>
      <c r="N68" s="101"/>
      <c r="O68" s="101"/>
      <c r="P68" s="101"/>
      <c r="Q68" s="101"/>
      <c r="R68" s="101"/>
      <c r="S68" s="101"/>
      <c r="T68" s="102">
        <f>T67*0.25</f>
        <v>0</v>
      </c>
      <c r="U68" s="98"/>
      <c r="W68" s="110"/>
    </row>
    <row r="69" spans="1:23" ht="15" thickBot="1" x14ac:dyDescent="0.4">
      <c r="A69" s="105" t="s">
        <v>121</v>
      </c>
      <c r="B69" s="106"/>
      <c r="C69" s="106"/>
      <c r="D69" s="106"/>
      <c r="E69" s="106"/>
      <c r="F69" s="106"/>
      <c r="G69" s="106"/>
      <c r="H69" s="106"/>
      <c r="I69" s="106"/>
      <c r="J69" s="106"/>
      <c r="K69" s="106"/>
      <c r="L69" s="106"/>
      <c r="M69" s="106"/>
      <c r="N69" s="106"/>
      <c r="O69" s="106"/>
      <c r="P69" s="106"/>
      <c r="Q69" s="106"/>
      <c r="R69" s="106"/>
      <c r="S69" s="106"/>
      <c r="T69" s="108">
        <f>SUM(T67:T68)</f>
        <v>0</v>
      </c>
      <c r="U69" s="109"/>
    </row>
    <row r="70" spans="1:23" ht="15.5" thickTop="1" thickBot="1" x14ac:dyDescent="0.4">
      <c r="A70" s="111"/>
      <c r="B70" s="111"/>
      <c r="C70" s="111"/>
      <c r="D70" s="111"/>
      <c r="E70" s="111"/>
      <c r="F70" s="111"/>
      <c r="G70" s="111"/>
      <c r="H70" s="111"/>
      <c r="I70" s="111"/>
      <c r="J70" s="111"/>
      <c r="K70" s="111"/>
      <c r="L70" s="111"/>
      <c r="M70" s="111"/>
      <c r="N70" s="111"/>
      <c r="O70" s="111"/>
      <c r="P70" s="111"/>
      <c r="Q70" s="111"/>
      <c r="R70" s="111"/>
      <c r="S70" s="111"/>
      <c r="T70" s="111"/>
      <c r="U70" s="111"/>
    </row>
    <row r="71" spans="1:23" ht="16" thickTop="1" x14ac:dyDescent="0.35">
      <c r="A71" s="65" t="s">
        <v>122</v>
      </c>
      <c r="B71" s="156"/>
      <c r="C71" s="156"/>
      <c r="D71" s="156"/>
      <c r="E71" s="156"/>
      <c r="F71" s="156"/>
      <c r="G71" s="156"/>
      <c r="H71" s="156"/>
      <c r="I71" s="156"/>
      <c r="J71" s="156"/>
      <c r="K71" s="156"/>
      <c r="L71" s="156"/>
      <c r="M71" s="156"/>
      <c r="N71" s="156"/>
      <c r="O71" s="156"/>
      <c r="P71" s="156"/>
      <c r="Q71" s="156"/>
      <c r="R71" s="156"/>
      <c r="S71" s="156"/>
      <c r="T71" s="156"/>
      <c r="U71" s="157"/>
      <c r="W71" s="110"/>
    </row>
    <row r="72" spans="1:23" ht="39.65" customHeight="1" x14ac:dyDescent="0.35">
      <c r="A72" s="140" t="s">
        <v>58</v>
      </c>
      <c r="B72" s="141" t="s">
        <v>123</v>
      </c>
      <c r="C72" s="148"/>
      <c r="D72" s="148"/>
      <c r="E72" s="148"/>
      <c r="F72" s="148"/>
      <c r="G72" s="148"/>
      <c r="H72" s="148"/>
      <c r="I72" s="148"/>
      <c r="J72" s="148"/>
      <c r="K72" s="148"/>
      <c r="L72" s="148"/>
      <c r="M72" s="158"/>
      <c r="N72" s="159" t="s">
        <v>124</v>
      </c>
      <c r="O72" s="149" t="s">
        <v>106</v>
      </c>
      <c r="P72" s="150" t="s">
        <v>107</v>
      </c>
      <c r="Q72" s="160" t="s">
        <v>125</v>
      </c>
      <c r="R72" s="150" t="s">
        <v>109</v>
      </c>
      <c r="S72" s="149" t="s">
        <v>110</v>
      </c>
      <c r="T72" s="152" t="s">
        <v>111</v>
      </c>
      <c r="U72" s="142" t="s">
        <v>71</v>
      </c>
      <c r="W72" s="110"/>
    </row>
    <row r="73" spans="1:23" x14ac:dyDescent="0.35">
      <c r="A73" s="143" t="s">
        <v>126</v>
      </c>
      <c r="B73" s="81"/>
      <c r="C73" s="52"/>
      <c r="D73" s="52"/>
      <c r="E73" s="52"/>
      <c r="F73" s="52"/>
      <c r="G73" s="52"/>
      <c r="H73" s="52"/>
      <c r="I73" s="52"/>
      <c r="J73" s="52"/>
      <c r="K73" s="52"/>
      <c r="L73" s="52"/>
      <c r="M73" s="161"/>
      <c r="N73" s="81"/>
      <c r="O73" s="136"/>
      <c r="P73" s="136"/>
      <c r="Q73" s="80"/>
      <c r="R73" s="162"/>
      <c r="S73" s="163"/>
      <c r="T73" s="84"/>
      <c r="U73" s="53"/>
      <c r="W73" s="251" t="s">
        <v>127</v>
      </c>
    </row>
    <row r="74" spans="1:23" x14ac:dyDescent="0.35">
      <c r="A74" s="143" t="s">
        <v>128</v>
      </c>
      <c r="B74" s="81"/>
      <c r="C74" s="52"/>
      <c r="D74" s="52"/>
      <c r="E74" s="52"/>
      <c r="F74" s="52"/>
      <c r="G74" s="52"/>
      <c r="H74" s="52"/>
      <c r="I74" s="52"/>
      <c r="J74" s="52"/>
      <c r="K74" s="52"/>
      <c r="L74" s="52"/>
      <c r="M74" s="161"/>
      <c r="N74" s="81"/>
      <c r="O74" s="136"/>
      <c r="P74" s="136"/>
      <c r="Q74" s="80"/>
      <c r="R74" s="84"/>
      <c r="S74" s="164"/>
      <c r="T74" s="84"/>
      <c r="U74" s="53"/>
      <c r="W74" s="252"/>
    </row>
    <row r="75" spans="1:23" x14ac:dyDescent="0.35">
      <c r="A75" s="143" t="s">
        <v>129</v>
      </c>
      <c r="B75" s="81"/>
      <c r="C75" s="52"/>
      <c r="D75" s="52"/>
      <c r="E75" s="52"/>
      <c r="F75" s="52"/>
      <c r="G75" s="52"/>
      <c r="H75" s="52"/>
      <c r="I75" s="52"/>
      <c r="J75" s="52"/>
      <c r="K75" s="52"/>
      <c r="L75" s="52"/>
      <c r="M75" s="161"/>
      <c r="N75" s="81"/>
      <c r="O75" s="136"/>
      <c r="P75" s="136"/>
      <c r="Q75" s="80"/>
      <c r="R75" s="84"/>
      <c r="S75" s="164"/>
      <c r="T75" s="84"/>
      <c r="U75" s="53"/>
      <c r="W75" s="252"/>
    </row>
    <row r="76" spans="1:23" x14ac:dyDescent="0.35">
      <c r="A76" s="143" t="s">
        <v>130</v>
      </c>
      <c r="B76" s="81"/>
      <c r="C76" s="52"/>
      <c r="D76" s="52"/>
      <c r="E76" s="52"/>
      <c r="F76" s="52"/>
      <c r="G76" s="52"/>
      <c r="H76" s="52"/>
      <c r="I76" s="52"/>
      <c r="J76" s="52"/>
      <c r="K76" s="52"/>
      <c r="L76" s="52"/>
      <c r="M76" s="161"/>
      <c r="N76" s="81"/>
      <c r="O76" s="136"/>
      <c r="P76" s="136"/>
      <c r="Q76" s="80"/>
      <c r="R76" s="84"/>
      <c r="S76" s="164"/>
      <c r="T76" s="84"/>
      <c r="U76" s="53"/>
      <c r="W76" s="252"/>
    </row>
    <row r="77" spans="1:23" x14ac:dyDescent="0.35">
      <c r="A77" s="143" t="s">
        <v>131</v>
      </c>
      <c r="B77" s="81"/>
      <c r="C77" s="52"/>
      <c r="D77" s="52"/>
      <c r="E77" s="52"/>
      <c r="F77" s="52"/>
      <c r="G77" s="52"/>
      <c r="H77" s="52"/>
      <c r="I77" s="52"/>
      <c r="J77" s="52"/>
      <c r="K77" s="52"/>
      <c r="L77" s="52"/>
      <c r="M77" s="161"/>
      <c r="N77" s="81"/>
      <c r="O77" s="136"/>
      <c r="P77" s="136"/>
      <c r="Q77" s="80"/>
      <c r="R77" s="84"/>
      <c r="S77" s="164"/>
      <c r="T77" s="84"/>
      <c r="U77" s="53"/>
      <c r="V77" s="51"/>
      <c r="W77" s="252"/>
    </row>
    <row r="78" spans="1:23" x14ac:dyDescent="0.35">
      <c r="A78" s="143" t="s">
        <v>132</v>
      </c>
      <c r="B78" s="81"/>
      <c r="C78" s="52"/>
      <c r="D78" s="52"/>
      <c r="E78" s="52"/>
      <c r="F78" s="52"/>
      <c r="G78" s="52"/>
      <c r="H78" s="52"/>
      <c r="I78" s="52"/>
      <c r="J78" s="52"/>
      <c r="K78" s="52"/>
      <c r="L78" s="52"/>
      <c r="M78" s="161"/>
      <c r="N78" s="81"/>
      <c r="O78" s="136"/>
      <c r="P78" s="136"/>
      <c r="Q78" s="80"/>
      <c r="R78" s="84"/>
      <c r="S78" s="164"/>
      <c r="T78" s="84"/>
      <c r="U78" s="53"/>
      <c r="V78" s="51"/>
      <c r="W78" s="252"/>
    </row>
    <row r="79" spans="1:23" x14ac:dyDescent="0.35">
      <c r="A79" s="143" t="s">
        <v>133</v>
      </c>
      <c r="B79" s="81"/>
      <c r="C79" s="52"/>
      <c r="D79" s="52"/>
      <c r="E79" s="52"/>
      <c r="F79" s="52"/>
      <c r="G79" s="52"/>
      <c r="H79" s="52"/>
      <c r="I79" s="52"/>
      <c r="J79" s="52"/>
      <c r="K79" s="52"/>
      <c r="L79" s="52"/>
      <c r="M79" s="161"/>
      <c r="N79" s="81"/>
      <c r="O79" s="136"/>
      <c r="P79" s="136"/>
      <c r="Q79" s="80"/>
      <c r="R79" s="84"/>
      <c r="S79" s="164"/>
      <c r="T79" s="84"/>
      <c r="U79" s="53"/>
      <c r="W79" s="252"/>
    </row>
    <row r="80" spans="1:23" x14ac:dyDescent="0.35">
      <c r="A80" s="143" t="s">
        <v>134</v>
      </c>
      <c r="B80" s="81"/>
      <c r="C80" s="52"/>
      <c r="D80" s="52"/>
      <c r="E80" s="52"/>
      <c r="F80" s="52"/>
      <c r="G80" s="52"/>
      <c r="H80" s="52"/>
      <c r="I80" s="52"/>
      <c r="J80" s="52"/>
      <c r="K80" s="52"/>
      <c r="L80" s="52"/>
      <c r="M80" s="161"/>
      <c r="N80" s="81"/>
      <c r="O80" s="136"/>
      <c r="P80" s="136"/>
      <c r="Q80" s="80"/>
      <c r="R80" s="84"/>
      <c r="S80" s="164"/>
      <c r="T80" s="84"/>
      <c r="U80" s="53"/>
      <c r="W80" s="252"/>
    </row>
    <row r="81" spans="1:23" ht="15" thickBot="1" x14ac:dyDescent="0.4">
      <c r="A81" s="165" t="s">
        <v>135</v>
      </c>
      <c r="B81" s="106"/>
      <c r="C81" s="106"/>
      <c r="D81" s="106"/>
      <c r="E81" s="106"/>
      <c r="F81" s="106"/>
      <c r="G81" s="106"/>
      <c r="H81" s="106"/>
      <c r="I81" s="106"/>
      <c r="J81" s="106"/>
      <c r="K81" s="106"/>
      <c r="L81" s="106"/>
      <c r="M81" s="106"/>
      <c r="N81" s="106"/>
      <c r="O81" s="106"/>
      <c r="P81" s="106"/>
      <c r="Q81" s="106"/>
      <c r="R81" s="106"/>
      <c r="S81" s="106"/>
      <c r="T81" s="139">
        <f>SUM(T73:T80)</f>
        <v>0</v>
      </c>
      <c r="U81" s="109"/>
      <c r="W81" s="252"/>
    </row>
    <row r="82" spans="1:23" ht="15.5" thickTop="1" thickBot="1" x14ac:dyDescent="0.4">
      <c r="A82" s="111"/>
      <c r="B82" s="111"/>
      <c r="C82" s="111"/>
      <c r="D82" s="111"/>
      <c r="E82" s="111"/>
      <c r="F82" s="111"/>
      <c r="G82" s="111"/>
      <c r="H82" s="111"/>
      <c r="I82" s="111"/>
      <c r="J82" s="111"/>
      <c r="K82" s="111"/>
      <c r="L82" s="111"/>
      <c r="M82" s="111"/>
      <c r="N82" s="111"/>
      <c r="O82" s="111"/>
      <c r="P82" s="111"/>
      <c r="Q82" s="111"/>
      <c r="R82" s="111"/>
      <c r="S82" s="111"/>
      <c r="T82" s="111"/>
      <c r="U82" s="111"/>
      <c r="W82" s="104"/>
    </row>
    <row r="83" spans="1:23" ht="16" thickTop="1" x14ac:dyDescent="0.35">
      <c r="A83" s="65" t="s">
        <v>136</v>
      </c>
      <c r="B83" s="156"/>
      <c r="C83" s="156"/>
      <c r="D83" s="156"/>
      <c r="E83" s="156"/>
      <c r="F83" s="156"/>
      <c r="G83" s="156"/>
      <c r="H83" s="156"/>
      <c r="I83" s="156"/>
      <c r="J83" s="156"/>
      <c r="K83" s="156"/>
      <c r="L83" s="156"/>
      <c r="M83" s="156"/>
      <c r="N83" s="156"/>
      <c r="O83" s="156"/>
      <c r="P83" s="156"/>
      <c r="Q83" s="156"/>
      <c r="R83" s="156"/>
      <c r="S83" s="156"/>
      <c r="T83" s="156"/>
      <c r="U83" s="157"/>
      <c r="W83" s="104"/>
    </row>
    <row r="84" spans="1:23" x14ac:dyDescent="0.35">
      <c r="A84" s="237" t="s">
        <v>58</v>
      </c>
      <c r="B84" s="239" t="s">
        <v>137</v>
      </c>
      <c r="C84" s="240"/>
      <c r="D84" s="240"/>
      <c r="E84" s="240"/>
      <c r="F84" s="133"/>
      <c r="G84" s="133"/>
      <c r="H84" s="133"/>
      <c r="I84" s="133"/>
      <c r="J84" s="133"/>
      <c r="K84" s="133"/>
      <c r="L84" s="133"/>
      <c r="M84" s="134"/>
      <c r="N84" s="243" t="s">
        <v>138</v>
      </c>
      <c r="O84" s="245" t="s">
        <v>59</v>
      </c>
      <c r="P84" s="247" t="s">
        <v>139</v>
      </c>
      <c r="Q84" s="248"/>
      <c r="R84" s="249" t="s">
        <v>140</v>
      </c>
      <c r="S84" s="264"/>
      <c r="T84" s="265" t="s">
        <v>141</v>
      </c>
      <c r="U84" s="266" t="s">
        <v>71</v>
      </c>
      <c r="W84" s="104"/>
    </row>
    <row r="85" spans="1:23" ht="26.5" customHeight="1" x14ac:dyDescent="0.35">
      <c r="A85" s="238"/>
      <c r="B85" s="241"/>
      <c r="C85" s="242"/>
      <c r="D85" s="242"/>
      <c r="E85" s="242"/>
      <c r="F85" s="135"/>
      <c r="G85" s="135"/>
      <c r="H85" s="135"/>
      <c r="I85" s="135"/>
      <c r="J85" s="135"/>
      <c r="K85" s="135"/>
      <c r="L85" s="135"/>
      <c r="M85" s="135"/>
      <c r="N85" s="244"/>
      <c r="O85" s="246"/>
      <c r="P85" s="160" t="s">
        <v>142</v>
      </c>
      <c r="Q85" s="166" t="s">
        <v>143</v>
      </c>
      <c r="R85" s="249"/>
      <c r="S85" s="264"/>
      <c r="T85" s="265"/>
      <c r="U85" s="267"/>
      <c r="W85" s="104"/>
    </row>
    <row r="86" spans="1:23" x14ac:dyDescent="0.35">
      <c r="A86" s="143" t="s">
        <v>144</v>
      </c>
      <c r="B86" s="81"/>
      <c r="C86" s="52"/>
      <c r="D86" s="52"/>
      <c r="E86" s="52"/>
      <c r="F86" s="52"/>
      <c r="G86" s="52"/>
      <c r="H86" s="52"/>
      <c r="I86" s="52"/>
      <c r="J86" s="52"/>
      <c r="K86" s="52"/>
      <c r="L86" s="52"/>
      <c r="M86" s="52"/>
      <c r="N86" s="80"/>
      <c r="O86" s="80"/>
      <c r="P86" s="136"/>
      <c r="Q86" s="136"/>
      <c r="R86" s="80"/>
      <c r="S86" s="167"/>
      <c r="T86" s="84"/>
      <c r="U86" s="53"/>
    </row>
    <row r="87" spans="1:23" x14ac:dyDescent="0.35">
      <c r="A87" s="143" t="s">
        <v>145</v>
      </c>
      <c r="B87" s="81"/>
      <c r="C87" s="52"/>
      <c r="D87" s="52"/>
      <c r="E87" s="52"/>
      <c r="F87" s="52"/>
      <c r="G87" s="52"/>
      <c r="H87" s="52"/>
      <c r="I87" s="52"/>
      <c r="J87" s="52"/>
      <c r="K87" s="52"/>
      <c r="L87" s="52"/>
      <c r="M87" s="52"/>
      <c r="N87" s="80"/>
      <c r="O87" s="80"/>
      <c r="P87" s="136"/>
      <c r="Q87" s="136"/>
      <c r="R87" s="80"/>
      <c r="S87" s="167"/>
      <c r="T87" s="84"/>
      <c r="U87" s="53"/>
      <c r="W87" s="132"/>
    </row>
    <row r="88" spans="1:23" x14ac:dyDescent="0.35">
      <c r="A88" s="143" t="s">
        <v>146</v>
      </c>
      <c r="B88" s="81"/>
      <c r="C88" s="52"/>
      <c r="D88" s="52"/>
      <c r="E88" s="52"/>
      <c r="F88" s="52"/>
      <c r="G88" s="52"/>
      <c r="H88" s="52"/>
      <c r="I88" s="52"/>
      <c r="J88" s="52"/>
      <c r="K88" s="52"/>
      <c r="L88" s="52"/>
      <c r="M88" s="52"/>
      <c r="N88" s="80"/>
      <c r="O88" s="80"/>
      <c r="P88" s="136"/>
      <c r="Q88" s="136"/>
      <c r="R88" s="80"/>
      <c r="S88" s="167"/>
      <c r="T88" s="84"/>
      <c r="U88" s="53"/>
      <c r="W88" s="234" t="s">
        <v>147</v>
      </c>
    </row>
    <row r="89" spans="1:23" x14ac:dyDescent="0.35">
      <c r="A89" s="143" t="s">
        <v>148</v>
      </c>
      <c r="B89" s="81"/>
      <c r="C89" s="52"/>
      <c r="D89" s="52"/>
      <c r="E89" s="52"/>
      <c r="F89" s="52"/>
      <c r="G89" s="52"/>
      <c r="H89" s="52"/>
      <c r="I89" s="52"/>
      <c r="J89" s="52"/>
      <c r="K89" s="52"/>
      <c r="L89" s="52"/>
      <c r="M89" s="52"/>
      <c r="N89" s="80"/>
      <c r="O89" s="80"/>
      <c r="P89" s="136"/>
      <c r="Q89" s="136"/>
      <c r="R89" s="80"/>
      <c r="S89" s="167"/>
      <c r="T89" s="84"/>
      <c r="U89" s="53"/>
      <c r="W89" s="234"/>
    </row>
    <row r="90" spans="1:23" x14ac:dyDescent="0.35">
      <c r="A90" s="143" t="s">
        <v>149</v>
      </c>
      <c r="B90" s="81"/>
      <c r="C90" s="52"/>
      <c r="D90" s="52"/>
      <c r="E90" s="52"/>
      <c r="F90" s="52"/>
      <c r="G90" s="52"/>
      <c r="H90" s="52"/>
      <c r="I90" s="52"/>
      <c r="J90" s="52"/>
      <c r="K90" s="52"/>
      <c r="L90" s="52"/>
      <c r="M90" s="52"/>
      <c r="N90" s="80"/>
      <c r="O90" s="80"/>
      <c r="P90" s="136"/>
      <c r="Q90" s="136"/>
      <c r="R90" s="80"/>
      <c r="S90" s="167"/>
      <c r="T90" s="84"/>
      <c r="U90" s="53"/>
      <c r="W90" s="234"/>
    </row>
    <row r="91" spans="1:23" x14ac:dyDescent="0.35">
      <c r="A91" s="143" t="s">
        <v>150</v>
      </c>
      <c r="B91" s="81"/>
      <c r="C91" s="52"/>
      <c r="D91" s="52"/>
      <c r="E91" s="52"/>
      <c r="F91" s="52"/>
      <c r="G91" s="52"/>
      <c r="H91" s="52"/>
      <c r="I91" s="52"/>
      <c r="J91" s="52"/>
      <c r="K91" s="52"/>
      <c r="L91" s="52"/>
      <c r="M91" s="52"/>
      <c r="N91" s="80"/>
      <c r="O91" s="80"/>
      <c r="P91" s="136"/>
      <c r="Q91" s="136"/>
      <c r="R91" s="80"/>
      <c r="S91" s="167"/>
      <c r="T91" s="84"/>
      <c r="U91" s="53"/>
      <c r="W91" s="234"/>
    </row>
    <row r="92" spans="1:23" x14ac:dyDescent="0.35">
      <c r="A92" s="143" t="s">
        <v>151</v>
      </c>
      <c r="B92" s="81"/>
      <c r="C92" s="52"/>
      <c r="D92" s="52"/>
      <c r="E92" s="52"/>
      <c r="F92" s="52"/>
      <c r="G92" s="52"/>
      <c r="H92" s="52"/>
      <c r="I92" s="52"/>
      <c r="J92" s="52"/>
      <c r="K92" s="52"/>
      <c r="L92" s="52"/>
      <c r="M92" s="52"/>
      <c r="N92" s="80"/>
      <c r="O92" s="80"/>
      <c r="P92" s="136"/>
      <c r="Q92" s="136"/>
      <c r="R92" s="80"/>
      <c r="S92" s="167"/>
      <c r="T92" s="84"/>
      <c r="U92" s="53"/>
      <c r="W92" s="234"/>
    </row>
    <row r="93" spans="1:23" x14ac:dyDescent="0.35">
      <c r="A93" s="143" t="s">
        <v>152</v>
      </c>
      <c r="B93" s="81"/>
      <c r="C93" s="52"/>
      <c r="D93" s="52"/>
      <c r="E93" s="52"/>
      <c r="F93" s="52"/>
      <c r="G93" s="52"/>
      <c r="H93" s="52"/>
      <c r="I93" s="52"/>
      <c r="J93" s="52"/>
      <c r="K93" s="52"/>
      <c r="L93" s="52"/>
      <c r="M93" s="52"/>
      <c r="N93" s="80"/>
      <c r="O93" s="80"/>
      <c r="P93" s="136"/>
      <c r="Q93" s="136"/>
      <c r="R93" s="80"/>
      <c r="S93" s="167"/>
      <c r="T93" s="84"/>
      <c r="U93" s="53"/>
      <c r="W93" s="234"/>
    </row>
    <row r="94" spans="1:23" x14ac:dyDescent="0.35">
      <c r="A94" s="92" t="s">
        <v>89</v>
      </c>
      <c r="B94" s="93"/>
      <c r="C94" s="93"/>
      <c r="D94" s="93"/>
      <c r="E94" s="93"/>
      <c r="F94" s="93"/>
      <c r="G94" s="93"/>
      <c r="H94" s="93"/>
      <c r="I94" s="93"/>
      <c r="J94" s="93"/>
      <c r="K94" s="93"/>
      <c r="L94" s="93"/>
      <c r="M94" s="93"/>
      <c r="N94" s="93"/>
      <c r="O94" s="93"/>
      <c r="P94" s="93"/>
      <c r="Q94" s="93"/>
      <c r="R94" s="93"/>
      <c r="S94" s="93"/>
      <c r="T94" s="168">
        <f>SUM(T86:T93)</f>
        <v>0</v>
      </c>
      <c r="U94" s="98"/>
      <c r="W94" s="234"/>
    </row>
    <row r="95" spans="1:23" x14ac:dyDescent="0.35">
      <c r="A95" s="189" t="s">
        <v>90</v>
      </c>
      <c r="B95" s="190"/>
      <c r="C95" s="190"/>
      <c r="D95" s="190"/>
      <c r="E95" s="190"/>
      <c r="F95" s="190"/>
      <c r="G95" s="190"/>
      <c r="H95" s="190"/>
      <c r="I95" s="190"/>
      <c r="J95" s="190"/>
      <c r="K95" s="190"/>
      <c r="L95" s="190"/>
      <c r="M95" s="190"/>
      <c r="N95" s="190"/>
      <c r="O95" s="190"/>
      <c r="P95" s="190"/>
      <c r="Q95" s="190"/>
      <c r="R95" s="190"/>
      <c r="S95" s="190"/>
      <c r="T95" s="191">
        <f>T94*0.25</f>
        <v>0</v>
      </c>
      <c r="U95" s="98"/>
      <c r="W95" s="132"/>
    </row>
    <row r="96" spans="1:23" ht="15" thickBot="1" x14ac:dyDescent="0.4">
      <c r="A96" s="105" t="s">
        <v>153</v>
      </c>
      <c r="B96" s="106"/>
      <c r="C96" s="106"/>
      <c r="D96" s="106"/>
      <c r="E96" s="106"/>
      <c r="F96" s="106"/>
      <c r="G96" s="106"/>
      <c r="H96" s="106"/>
      <c r="I96" s="106"/>
      <c r="J96" s="106"/>
      <c r="K96" s="106"/>
      <c r="L96" s="106"/>
      <c r="M96" s="106"/>
      <c r="N96" s="106"/>
      <c r="O96" s="106"/>
      <c r="P96" s="106"/>
      <c r="Q96" s="106"/>
      <c r="R96" s="106"/>
      <c r="S96" s="106"/>
      <c r="T96" s="108">
        <f>SUM(T94:T95)</f>
        <v>0</v>
      </c>
      <c r="U96" s="109"/>
      <c r="W96" s="132"/>
    </row>
    <row r="97" spans="1:23" ht="15" thickTop="1" x14ac:dyDescent="0.35">
      <c r="A97" s="169"/>
      <c r="B97" s="111"/>
      <c r="C97" s="111"/>
      <c r="D97" s="111"/>
      <c r="E97" s="111"/>
      <c r="F97" s="111"/>
      <c r="G97" s="111"/>
      <c r="H97" s="111"/>
      <c r="I97" s="111"/>
      <c r="J97" s="111"/>
      <c r="K97" s="111"/>
      <c r="L97" s="111"/>
      <c r="M97" s="111"/>
      <c r="N97" s="111"/>
      <c r="O97" s="111"/>
      <c r="P97" s="111"/>
      <c r="Q97" s="111"/>
      <c r="R97" s="111"/>
      <c r="S97" s="111"/>
      <c r="T97" s="111"/>
      <c r="U97" s="111"/>
      <c r="W97" s="132"/>
    </row>
    <row r="98" spans="1:23" ht="15" thickBot="1" x14ac:dyDescent="0.4">
      <c r="A98" s="111"/>
      <c r="B98" s="111"/>
      <c r="C98" s="111"/>
      <c r="D98" s="111"/>
      <c r="E98" s="111"/>
      <c r="F98" s="111"/>
      <c r="G98" s="111"/>
      <c r="H98" s="111"/>
      <c r="I98" s="111"/>
      <c r="J98" s="111"/>
      <c r="K98" s="111"/>
      <c r="L98" s="111"/>
      <c r="M98" s="111"/>
      <c r="N98" s="111"/>
      <c r="O98" s="111"/>
      <c r="P98" s="111"/>
      <c r="Q98" s="111"/>
      <c r="R98" s="111"/>
      <c r="S98" s="111"/>
      <c r="T98" s="111"/>
      <c r="U98" s="111"/>
      <c r="W98" s="132"/>
    </row>
    <row r="99" spans="1:23" ht="24.65" customHeight="1" thickTop="1" x14ac:dyDescent="0.35">
      <c r="A99" s="235" t="s">
        <v>154</v>
      </c>
      <c r="B99" s="236"/>
      <c r="C99" s="170"/>
      <c r="D99" s="171"/>
      <c r="E99" s="111"/>
      <c r="F99" s="111"/>
      <c r="G99" s="111"/>
      <c r="H99" s="111"/>
      <c r="I99" s="111"/>
      <c r="J99" s="111"/>
      <c r="K99" s="111"/>
      <c r="L99" s="111"/>
      <c r="M99" s="111"/>
      <c r="N99" s="111"/>
      <c r="O99" s="204" t="s">
        <v>155</v>
      </c>
      <c r="P99" s="204"/>
      <c r="Q99" s="204"/>
      <c r="R99" s="204"/>
      <c r="S99" s="204"/>
      <c r="T99" s="204"/>
      <c r="U99" s="204"/>
      <c r="V99" s="104"/>
      <c r="W99" s="104"/>
    </row>
    <row r="100" spans="1:23" ht="15" thickBot="1" x14ac:dyDescent="0.4">
      <c r="A100" s="172" t="s">
        <v>156</v>
      </c>
      <c r="B100" s="173"/>
      <c r="C100" s="173"/>
      <c r="D100" s="174">
        <f>SUM(D101:D105)</f>
        <v>0</v>
      </c>
      <c r="E100" s="111"/>
      <c r="F100" s="111"/>
      <c r="G100" s="111"/>
      <c r="H100" s="111"/>
      <c r="I100" s="111"/>
      <c r="J100" s="111"/>
      <c r="K100" s="111"/>
      <c r="L100" s="111"/>
      <c r="M100" s="111"/>
      <c r="N100" s="111"/>
      <c r="O100" s="204"/>
      <c r="P100" s="204"/>
      <c r="Q100" s="204"/>
      <c r="R100" s="204"/>
      <c r="S100" s="204"/>
      <c r="T100" s="204"/>
      <c r="U100" s="204"/>
      <c r="W100" s="104"/>
    </row>
    <row r="101" spans="1:23" ht="15" thickTop="1" x14ac:dyDescent="0.35">
      <c r="A101" s="192" t="s">
        <v>157</v>
      </c>
      <c r="B101" s="193"/>
      <c r="C101" s="190"/>
      <c r="D101" s="194">
        <f>T31</f>
        <v>0</v>
      </c>
      <c r="E101" s="111"/>
      <c r="F101" s="111"/>
      <c r="G101" s="111"/>
      <c r="H101" s="111"/>
      <c r="I101" s="111"/>
      <c r="J101" s="111"/>
      <c r="K101" s="111"/>
      <c r="L101" s="111"/>
      <c r="M101" s="111"/>
      <c r="N101" s="111"/>
      <c r="O101" t="s">
        <v>158</v>
      </c>
      <c r="P101" s="2"/>
      <c r="Q101" s="2"/>
      <c r="R101" s="2"/>
      <c r="S101" s="175"/>
      <c r="T101" s="2"/>
      <c r="U101" s="2"/>
      <c r="W101" s="104"/>
    </row>
    <row r="102" spans="1:23" ht="15" thickBot="1" x14ac:dyDescent="0.4">
      <c r="A102" s="176" t="s">
        <v>168</v>
      </c>
      <c r="B102" s="177"/>
      <c r="C102" s="55"/>
      <c r="D102" s="178">
        <f>T55</f>
        <v>0</v>
      </c>
      <c r="E102" s="111"/>
      <c r="F102" s="111"/>
      <c r="G102" s="111"/>
      <c r="H102" s="111"/>
      <c r="I102" s="111"/>
      <c r="J102" s="111"/>
      <c r="K102" s="111"/>
      <c r="L102" s="111"/>
      <c r="M102" s="111"/>
      <c r="N102" s="111"/>
      <c r="O102" s="2" t="s">
        <v>159</v>
      </c>
      <c r="P102" s="179"/>
      <c r="Q102" s="2"/>
      <c r="R102" s="2"/>
      <c r="S102" s="175"/>
      <c r="T102" s="2"/>
      <c r="U102" s="2"/>
      <c r="W102" s="104"/>
    </row>
    <row r="103" spans="1:23" ht="15" thickBot="1" x14ac:dyDescent="0.4">
      <c r="A103" s="176" t="s">
        <v>160</v>
      </c>
      <c r="B103" s="177"/>
      <c r="C103" s="55"/>
      <c r="D103" s="178">
        <f>T69</f>
        <v>0</v>
      </c>
      <c r="E103" s="111"/>
      <c r="F103" s="111"/>
      <c r="G103" s="111"/>
      <c r="H103" s="111"/>
      <c r="I103" s="111"/>
      <c r="J103" s="111"/>
      <c r="K103" s="111"/>
      <c r="L103" s="111"/>
      <c r="M103" s="111"/>
      <c r="N103" s="111"/>
      <c r="O103" s="2"/>
      <c r="P103" s="180" t="s">
        <v>161</v>
      </c>
      <c r="Q103" s="181"/>
      <c r="R103" s="180" t="s">
        <v>162</v>
      </c>
      <c r="S103" s="182"/>
      <c r="T103" s="183"/>
      <c r="U103" s="184"/>
      <c r="V103" s="2"/>
      <c r="W103" s="104"/>
    </row>
    <row r="104" spans="1:23" ht="15" thickBot="1" x14ac:dyDescent="0.4">
      <c r="A104" s="185" t="s">
        <v>163</v>
      </c>
      <c r="B104" s="177"/>
      <c r="C104" s="55"/>
      <c r="D104" s="178">
        <f>T81</f>
        <v>0</v>
      </c>
      <c r="E104" s="111"/>
      <c r="F104" s="111"/>
      <c r="G104" s="111"/>
      <c r="H104" s="111"/>
      <c r="I104" s="111"/>
      <c r="J104" s="111"/>
      <c r="K104" s="111"/>
      <c r="L104" s="111"/>
      <c r="M104" s="111"/>
      <c r="N104" s="111"/>
      <c r="O104" s="2"/>
      <c r="P104" s="2"/>
      <c r="Q104" s="2"/>
      <c r="R104" s="2"/>
      <c r="S104" s="195"/>
      <c r="T104" s="196"/>
      <c r="U104" s="197"/>
      <c r="V104" s="2"/>
      <c r="W104" s="104"/>
    </row>
    <row r="105" spans="1:23" ht="15" thickBot="1" x14ac:dyDescent="0.4">
      <c r="A105" s="165" t="s">
        <v>164</v>
      </c>
      <c r="B105" s="186"/>
      <c r="C105" s="106"/>
      <c r="D105" s="187">
        <f>T96</f>
        <v>0</v>
      </c>
      <c r="E105" s="111"/>
      <c r="F105" s="111"/>
      <c r="G105" s="111"/>
      <c r="H105" s="111"/>
      <c r="I105" s="111"/>
      <c r="J105" s="111"/>
      <c r="K105" s="111"/>
      <c r="L105" s="111"/>
      <c r="M105" s="111"/>
      <c r="N105" s="111"/>
      <c r="O105" s="198"/>
      <c r="P105" s="2"/>
      <c r="Q105" s="2"/>
      <c r="R105" s="2"/>
      <c r="S105" s="256" t="s">
        <v>165</v>
      </c>
      <c r="T105" s="257"/>
      <c r="U105" s="258"/>
      <c r="V105" s="2"/>
      <c r="W105" s="104"/>
    </row>
    <row r="106" spans="1:23" ht="15.5" thickTop="1" thickBot="1" x14ac:dyDescent="0.4">
      <c r="A106" s="111"/>
      <c r="B106" s="111"/>
      <c r="C106" s="111"/>
      <c r="D106" s="111"/>
      <c r="E106" s="111"/>
      <c r="F106" s="111"/>
      <c r="G106" s="111"/>
      <c r="H106" s="111"/>
      <c r="I106" s="111"/>
      <c r="J106" s="111"/>
      <c r="K106" s="111"/>
      <c r="L106" s="111"/>
      <c r="M106" s="111"/>
      <c r="N106" s="111"/>
      <c r="O106" s="188"/>
      <c r="P106" s="199"/>
      <c r="Q106" s="199"/>
      <c r="R106" s="200"/>
      <c r="S106" s="259"/>
      <c r="T106" s="260"/>
      <c r="U106" s="261"/>
      <c r="V106" s="2"/>
      <c r="W106" s="104"/>
    </row>
    <row r="107" spans="1:23" x14ac:dyDescent="0.35">
      <c r="A107" s="111"/>
      <c r="B107" s="111"/>
      <c r="C107" s="111"/>
      <c r="D107" s="111"/>
      <c r="E107" s="111"/>
      <c r="F107" s="111"/>
      <c r="G107" s="111"/>
      <c r="H107" s="111"/>
      <c r="I107" s="111"/>
      <c r="J107" s="111"/>
      <c r="K107" s="111"/>
      <c r="L107" s="111"/>
      <c r="M107" s="111"/>
      <c r="N107" s="111"/>
      <c r="O107" s="111"/>
      <c r="P107" s="111"/>
      <c r="Q107" s="111"/>
      <c r="R107" s="111"/>
      <c r="S107" s="111"/>
      <c r="T107" s="111"/>
      <c r="U107" s="111"/>
      <c r="V107" s="2"/>
      <c r="W107" s="138"/>
    </row>
    <row r="108" spans="1:23" x14ac:dyDescent="0.35">
      <c r="F108" s="111"/>
      <c r="G108" s="111"/>
      <c r="H108" s="111"/>
      <c r="I108" s="111"/>
      <c r="J108" s="111"/>
      <c r="K108" s="111"/>
      <c r="L108" s="111"/>
      <c r="M108" s="111"/>
      <c r="N108" s="111"/>
      <c r="O108" s="111"/>
      <c r="P108" s="111"/>
      <c r="Q108" s="111"/>
      <c r="R108" s="111"/>
      <c r="S108" s="111"/>
      <c r="T108" s="111"/>
      <c r="U108" s="111"/>
      <c r="V108" s="2"/>
      <c r="W108" s="104"/>
    </row>
    <row r="109" spans="1:23" x14ac:dyDescent="0.35">
      <c r="F109" s="111"/>
      <c r="G109" s="111"/>
      <c r="H109" s="111"/>
      <c r="I109" s="111"/>
      <c r="J109" s="111"/>
      <c r="K109" s="111"/>
      <c r="L109" s="111"/>
      <c r="M109" s="111"/>
      <c r="N109" s="111"/>
      <c r="O109" s="111"/>
      <c r="P109" s="111"/>
      <c r="Q109" s="111"/>
      <c r="R109" s="111"/>
      <c r="S109" s="111"/>
      <c r="T109" s="111"/>
      <c r="U109" s="111"/>
      <c r="W109" s="104"/>
    </row>
    <row r="110" spans="1:23" x14ac:dyDescent="0.35">
      <c r="F110" s="111"/>
      <c r="G110" s="111"/>
      <c r="H110" s="111"/>
      <c r="I110" s="111"/>
      <c r="J110" s="111"/>
      <c r="K110" s="111"/>
      <c r="L110" s="111"/>
      <c r="M110" s="111"/>
      <c r="N110" s="111"/>
      <c r="O110" s="111"/>
      <c r="P110" s="111"/>
      <c r="Q110" s="111"/>
      <c r="R110" s="111"/>
      <c r="S110" s="111"/>
      <c r="T110" s="111"/>
      <c r="U110" s="111"/>
      <c r="W110" s="104"/>
    </row>
    <row r="111" spans="1:23" x14ac:dyDescent="0.35">
      <c r="F111" s="111"/>
      <c r="G111" s="111"/>
      <c r="H111" s="111"/>
      <c r="I111" s="111"/>
      <c r="J111" s="111"/>
      <c r="K111" s="111"/>
      <c r="L111" s="111"/>
      <c r="M111" s="111"/>
      <c r="N111" s="111"/>
      <c r="O111" s="111"/>
      <c r="P111" s="111"/>
      <c r="Q111" s="111"/>
      <c r="R111" s="111"/>
      <c r="S111" s="111"/>
      <c r="T111" s="111"/>
      <c r="U111" s="111"/>
      <c r="W111" s="104"/>
    </row>
    <row r="112" spans="1:23" x14ac:dyDescent="0.35">
      <c r="F112" s="111"/>
      <c r="G112" s="111"/>
      <c r="H112" s="111"/>
      <c r="I112" s="111"/>
      <c r="J112" s="111"/>
      <c r="K112" s="111"/>
      <c r="L112" s="111"/>
      <c r="M112" s="111"/>
      <c r="N112" s="111"/>
      <c r="O112" s="111"/>
      <c r="P112" s="111"/>
      <c r="Q112" s="111"/>
      <c r="R112" s="111"/>
      <c r="S112" s="111"/>
      <c r="T112" s="111"/>
      <c r="U112" s="111"/>
      <c r="W112" s="104"/>
    </row>
    <row r="113" spans="6:23" x14ac:dyDescent="0.35">
      <c r="F113" s="111"/>
      <c r="G113" s="111"/>
      <c r="H113" s="111"/>
      <c r="I113" s="111"/>
      <c r="J113" s="111"/>
      <c r="K113" s="111"/>
      <c r="L113" s="111"/>
      <c r="M113" s="111"/>
      <c r="N113" s="111"/>
      <c r="O113" s="111"/>
      <c r="P113" s="111"/>
      <c r="Q113" s="111"/>
      <c r="R113" s="111"/>
      <c r="S113" s="111"/>
      <c r="T113" s="111"/>
      <c r="U113" s="111"/>
      <c r="W113" s="104"/>
    </row>
    <row r="114" spans="6:23" x14ac:dyDescent="0.35">
      <c r="F114" s="111"/>
      <c r="G114" s="111"/>
      <c r="H114" s="111"/>
      <c r="I114" s="111"/>
      <c r="J114" s="111"/>
      <c r="K114" s="111"/>
      <c r="L114" s="111"/>
      <c r="M114" s="111"/>
      <c r="N114" s="111"/>
      <c r="O114" s="111"/>
      <c r="P114" s="111"/>
      <c r="Q114" s="111"/>
      <c r="R114" s="111"/>
      <c r="S114" s="111"/>
      <c r="T114" s="111"/>
      <c r="U114" s="111"/>
      <c r="W114" s="132"/>
    </row>
    <row r="115" spans="6:23" x14ac:dyDescent="0.35">
      <c r="F115" s="111"/>
      <c r="G115" s="111"/>
      <c r="H115" s="111"/>
      <c r="I115" s="111"/>
      <c r="J115" s="111"/>
      <c r="K115" s="111"/>
      <c r="L115" s="111"/>
      <c r="M115" s="111"/>
      <c r="N115" s="111"/>
      <c r="O115" s="111"/>
      <c r="P115" s="111"/>
      <c r="Q115" s="111"/>
      <c r="R115" s="111"/>
      <c r="S115" s="111"/>
      <c r="T115" s="111"/>
      <c r="U115" s="111"/>
      <c r="W115" s="138"/>
    </row>
    <row r="116" spans="6:23" x14ac:dyDescent="0.35">
      <c r="F116" s="111"/>
      <c r="G116" s="111"/>
      <c r="H116" s="111"/>
      <c r="I116" s="111"/>
      <c r="J116" s="111"/>
      <c r="K116" s="111"/>
      <c r="L116" s="111"/>
      <c r="M116" s="111"/>
      <c r="N116" s="111"/>
      <c r="O116" s="111"/>
      <c r="P116" s="111"/>
      <c r="Q116" s="111"/>
      <c r="R116" s="111"/>
      <c r="S116" s="111"/>
      <c r="T116" s="111"/>
      <c r="U116" s="111"/>
      <c r="W116" s="132"/>
    </row>
    <row r="117" spans="6:23" x14ac:dyDescent="0.35">
      <c r="F117" s="111"/>
      <c r="G117" s="111"/>
      <c r="H117" s="111"/>
      <c r="I117" s="111"/>
      <c r="J117" s="111"/>
      <c r="K117" s="111"/>
      <c r="L117" s="111"/>
      <c r="M117" s="111"/>
      <c r="N117" s="111"/>
      <c r="O117" s="111"/>
      <c r="P117" s="111"/>
      <c r="Q117" s="111"/>
      <c r="R117" s="111"/>
      <c r="S117" s="111"/>
      <c r="T117" s="111"/>
      <c r="U117" s="111"/>
      <c r="W117" s="132"/>
    </row>
    <row r="118" spans="6:23" x14ac:dyDescent="0.35">
      <c r="F118" s="111"/>
      <c r="G118" s="111"/>
      <c r="H118" s="111"/>
      <c r="I118" s="111"/>
      <c r="J118" s="111"/>
      <c r="K118" s="111"/>
      <c r="L118" s="111"/>
      <c r="M118" s="111"/>
      <c r="N118" s="111"/>
      <c r="O118" s="111"/>
      <c r="P118" s="111"/>
      <c r="Q118" s="111"/>
      <c r="R118" s="111"/>
      <c r="S118" s="111"/>
      <c r="T118" s="111"/>
      <c r="U118" s="111"/>
      <c r="W118" s="132"/>
    </row>
    <row r="119" spans="6:23" x14ac:dyDescent="0.35">
      <c r="F119" s="111"/>
      <c r="G119" s="111"/>
      <c r="H119" s="111"/>
      <c r="I119" s="111"/>
      <c r="J119" s="111"/>
      <c r="K119" s="111"/>
      <c r="L119" s="111"/>
      <c r="M119" s="111"/>
      <c r="N119" s="111"/>
      <c r="O119" s="111"/>
      <c r="P119" s="111"/>
      <c r="Q119" s="111"/>
      <c r="R119" s="111"/>
      <c r="S119" s="111"/>
      <c r="T119" s="111"/>
      <c r="U119" s="111"/>
      <c r="W119" s="132"/>
    </row>
    <row r="120" spans="6:23" x14ac:dyDescent="0.35">
      <c r="F120" s="111"/>
      <c r="G120" s="111"/>
      <c r="H120" s="111"/>
      <c r="I120" s="111"/>
      <c r="J120" s="111"/>
      <c r="K120" s="111"/>
      <c r="L120" s="111"/>
      <c r="M120" s="111"/>
      <c r="N120" s="111"/>
      <c r="O120" s="111"/>
      <c r="P120" s="111"/>
      <c r="Q120" s="111"/>
      <c r="R120" s="111"/>
      <c r="S120" s="111"/>
      <c r="T120" s="111"/>
      <c r="U120" s="111"/>
      <c r="W120" s="132"/>
    </row>
    <row r="121" spans="6:23" x14ac:dyDescent="0.35">
      <c r="F121" s="111"/>
      <c r="G121" s="111"/>
      <c r="H121" s="111"/>
      <c r="I121" s="111"/>
      <c r="J121" s="111"/>
      <c r="K121" s="111"/>
      <c r="L121" s="111"/>
      <c r="M121" s="111"/>
      <c r="N121" s="111"/>
      <c r="O121" s="111"/>
      <c r="P121" s="111"/>
      <c r="Q121" s="111"/>
      <c r="R121" s="111"/>
      <c r="S121" s="111"/>
      <c r="T121" s="111"/>
      <c r="U121" s="111"/>
      <c r="W121" s="132"/>
    </row>
    <row r="122" spans="6:23" x14ac:dyDescent="0.35">
      <c r="F122" s="111"/>
      <c r="G122" s="111"/>
      <c r="H122" s="111"/>
      <c r="I122" s="111"/>
      <c r="J122" s="111"/>
      <c r="K122" s="111"/>
      <c r="L122" s="111"/>
      <c r="M122" s="111"/>
      <c r="N122" s="111"/>
      <c r="O122" s="111"/>
      <c r="P122" s="111"/>
      <c r="Q122" s="111"/>
      <c r="R122" s="111"/>
      <c r="S122" s="111"/>
      <c r="T122" s="111"/>
      <c r="U122" s="111"/>
      <c r="W122" s="132"/>
    </row>
    <row r="123" spans="6:23" x14ac:dyDescent="0.35">
      <c r="F123" s="111"/>
      <c r="G123" s="111"/>
      <c r="H123" s="111"/>
      <c r="I123" s="111"/>
      <c r="J123" s="111"/>
      <c r="K123" s="111"/>
      <c r="L123" s="111"/>
      <c r="M123" s="111"/>
      <c r="N123" s="111"/>
      <c r="O123" s="111"/>
      <c r="P123" s="111"/>
      <c r="Q123" s="111"/>
      <c r="R123" s="111"/>
      <c r="S123" s="111"/>
      <c r="T123" s="111"/>
      <c r="U123" s="111"/>
      <c r="W123" s="132"/>
    </row>
  </sheetData>
  <mergeCells count="44">
    <mergeCell ref="W88:W94"/>
    <mergeCell ref="A99:B99"/>
    <mergeCell ref="O99:U100"/>
    <mergeCell ref="S105:U106"/>
    <mergeCell ref="W73:W81"/>
    <mergeCell ref="A84:A85"/>
    <mergeCell ref="B84:E85"/>
    <mergeCell ref="N84:N85"/>
    <mergeCell ref="O84:O85"/>
    <mergeCell ref="P84:Q84"/>
    <mergeCell ref="R84:R85"/>
    <mergeCell ref="S84:S85"/>
    <mergeCell ref="T84:T85"/>
    <mergeCell ref="U84:U85"/>
    <mergeCell ref="W64:W66"/>
    <mergeCell ref="D23:E23"/>
    <mergeCell ref="D24:E24"/>
    <mergeCell ref="D25:E25"/>
    <mergeCell ref="D26:E26"/>
    <mergeCell ref="D27:E27"/>
    <mergeCell ref="D28:E28"/>
    <mergeCell ref="W33:W35"/>
    <mergeCell ref="B46:E46"/>
    <mergeCell ref="B58:E58"/>
    <mergeCell ref="W58:W59"/>
    <mergeCell ref="W60:W62"/>
    <mergeCell ref="D14:E14"/>
    <mergeCell ref="W14:W29"/>
    <mergeCell ref="D15:E15"/>
    <mergeCell ref="D16:E16"/>
    <mergeCell ref="D17:E17"/>
    <mergeCell ref="D18:E18"/>
    <mergeCell ref="D19:E19"/>
    <mergeCell ref="D20:E20"/>
    <mergeCell ref="D21:E21"/>
    <mergeCell ref="D22:E22"/>
    <mergeCell ref="A4:U8"/>
    <mergeCell ref="W8:W9"/>
    <mergeCell ref="A10:C10"/>
    <mergeCell ref="D10:E10"/>
    <mergeCell ref="W10:W11"/>
    <mergeCell ref="A11:C11"/>
    <mergeCell ref="D11:E11"/>
    <mergeCell ref="S11:U11"/>
  </mergeCells>
  <hyperlinks>
    <hyperlink ref="W5" r:id="rId1" xr:uid="{00000000-0004-0000-0200-000000000000}"/>
    <hyperlink ref="W6" r:id="rId2" xr:uid="{00000000-0004-0000-0200-000001000000}"/>
  </hyperlinks>
  <pageMargins left="0.7" right="0.7" top="0.78740157499999996" bottom="0.78740157499999996"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23"/>
  <sheetViews>
    <sheetView topLeftCell="A31" zoomScale="85" zoomScaleNormal="85" workbookViewId="0">
      <selection activeCell="Z83" sqref="Z83"/>
    </sheetView>
  </sheetViews>
  <sheetFormatPr baseColWidth="10" defaultRowHeight="14.5" x14ac:dyDescent="0.35"/>
  <cols>
    <col min="2" max="2" width="26.453125" customWidth="1"/>
    <col min="3" max="3" width="6.453125" customWidth="1"/>
    <col min="4" max="4" width="12.7265625" customWidth="1"/>
    <col min="5" max="5" width="12.81640625" customWidth="1"/>
    <col min="6" max="13" width="0" hidden="1" customWidth="1"/>
    <col min="14" max="14" width="15" customWidth="1"/>
    <col min="18" max="18" width="17.7265625" customWidth="1"/>
    <col min="19" max="19" width="15.7265625" customWidth="1"/>
    <col min="20" max="20" width="15.26953125" customWidth="1"/>
    <col min="21" max="21" width="23.7265625" customWidth="1"/>
    <col min="22" max="22" width="0.7265625" hidden="1" customWidth="1"/>
    <col min="23" max="23" width="33.26953125" customWidth="1"/>
  </cols>
  <sheetData>
    <row r="1" spans="1:23" ht="15.5" x14ac:dyDescent="0.35">
      <c r="A1" s="45" t="s">
        <v>46</v>
      </c>
      <c r="B1" s="46"/>
      <c r="C1" s="46"/>
      <c r="D1" s="46"/>
      <c r="E1" s="7"/>
      <c r="F1" s="7"/>
      <c r="G1" s="7"/>
      <c r="H1" s="7"/>
      <c r="I1" s="7"/>
      <c r="J1" s="7"/>
      <c r="K1" s="7"/>
      <c r="L1" s="7"/>
      <c r="M1" s="7"/>
      <c r="N1" s="7"/>
      <c r="O1" s="7"/>
      <c r="P1" s="7"/>
      <c r="Q1" s="7"/>
      <c r="R1" s="7"/>
      <c r="S1" s="7"/>
      <c r="T1" s="7"/>
      <c r="U1" s="7"/>
      <c r="V1" s="47"/>
      <c r="W1" s="47"/>
    </row>
    <row r="2" spans="1:23" ht="18" x14ac:dyDescent="0.4">
      <c r="A2" s="48" t="s">
        <v>47</v>
      </c>
      <c r="B2" s="46"/>
      <c r="C2" s="46"/>
      <c r="D2" s="46"/>
      <c r="E2" s="7"/>
      <c r="F2" s="7"/>
      <c r="G2" s="7"/>
      <c r="H2" s="7"/>
      <c r="I2" s="7"/>
      <c r="J2" s="7"/>
      <c r="K2" s="7"/>
      <c r="L2" s="7"/>
      <c r="M2" s="7"/>
      <c r="N2" s="7"/>
      <c r="O2" s="7"/>
      <c r="P2" s="7"/>
      <c r="Q2" s="7"/>
      <c r="R2" s="7"/>
      <c r="S2" s="7"/>
      <c r="T2" s="7"/>
      <c r="U2" s="7"/>
      <c r="V2" s="47"/>
      <c r="W2" s="47"/>
    </row>
    <row r="3" spans="1:23" ht="18" x14ac:dyDescent="0.4">
      <c r="A3" s="48"/>
      <c r="B3" s="46"/>
      <c r="C3" s="46"/>
      <c r="D3" s="46"/>
      <c r="E3" s="7"/>
      <c r="F3" s="7"/>
      <c r="G3" s="7"/>
      <c r="H3" s="7"/>
      <c r="I3" s="7"/>
      <c r="J3" s="7"/>
      <c r="K3" s="7"/>
      <c r="L3" s="7"/>
      <c r="M3" s="7"/>
      <c r="N3" s="7"/>
      <c r="O3" s="7"/>
      <c r="P3" s="7"/>
      <c r="Q3" s="7"/>
      <c r="R3" s="7"/>
      <c r="S3" s="7"/>
      <c r="T3" s="7"/>
      <c r="U3" s="7"/>
      <c r="V3" s="47"/>
      <c r="W3" s="47"/>
    </row>
    <row r="4" spans="1:23" x14ac:dyDescent="0.35">
      <c r="A4" s="218" t="s">
        <v>48</v>
      </c>
      <c r="B4" s="218"/>
      <c r="C4" s="218"/>
      <c r="D4" s="218"/>
      <c r="E4" s="218"/>
      <c r="F4" s="218"/>
      <c r="G4" s="218"/>
      <c r="H4" s="218"/>
      <c r="I4" s="218"/>
      <c r="J4" s="218"/>
      <c r="K4" s="218"/>
      <c r="L4" s="218"/>
      <c r="M4" s="218"/>
      <c r="N4" s="218"/>
      <c r="O4" s="218"/>
      <c r="P4" s="218"/>
      <c r="Q4" s="218"/>
      <c r="R4" s="218"/>
      <c r="S4" s="218"/>
      <c r="T4" s="218"/>
      <c r="U4" s="218"/>
      <c r="V4" s="47"/>
      <c r="W4" s="49" t="s">
        <v>49</v>
      </c>
    </row>
    <row r="5" spans="1:23" x14ac:dyDescent="0.35">
      <c r="A5" s="219"/>
      <c r="B5" s="219"/>
      <c r="C5" s="219"/>
      <c r="D5" s="219"/>
      <c r="E5" s="219"/>
      <c r="F5" s="219"/>
      <c r="G5" s="219"/>
      <c r="H5" s="219"/>
      <c r="I5" s="219"/>
      <c r="J5" s="219"/>
      <c r="K5" s="219"/>
      <c r="L5" s="219"/>
      <c r="M5" s="219"/>
      <c r="N5" s="219"/>
      <c r="O5" s="219"/>
      <c r="P5" s="219"/>
      <c r="Q5" s="219"/>
      <c r="R5" s="219"/>
      <c r="S5" s="219"/>
      <c r="T5" s="219"/>
      <c r="U5" s="219"/>
      <c r="V5" s="47"/>
      <c r="W5" s="50" t="s">
        <v>50</v>
      </c>
    </row>
    <row r="6" spans="1:23" x14ac:dyDescent="0.35">
      <c r="A6" s="219"/>
      <c r="B6" s="219"/>
      <c r="C6" s="219"/>
      <c r="D6" s="219"/>
      <c r="E6" s="219"/>
      <c r="F6" s="219"/>
      <c r="G6" s="219"/>
      <c r="H6" s="219"/>
      <c r="I6" s="219"/>
      <c r="J6" s="219"/>
      <c r="K6" s="219"/>
      <c r="L6" s="219"/>
      <c r="M6" s="219"/>
      <c r="N6" s="219"/>
      <c r="O6" s="219"/>
      <c r="P6" s="219"/>
      <c r="Q6" s="219"/>
      <c r="R6" s="219"/>
      <c r="S6" s="219"/>
      <c r="T6" s="219"/>
      <c r="U6" s="219"/>
      <c r="V6" s="47"/>
      <c r="W6" s="50" t="s">
        <v>51</v>
      </c>
    </row>
    <row r="7" spans="1:23" x14ac:dyDescent="0.35">
      <c r="A7" s="219"/>
      <c r="B7" s="219"/>
      <c r="C7" s="219"/>
      <c r="D7" s="219"/>
      <c r="E7" s="219"/>
      <c r="F7" s="219"/>
      <c r="G7" s="219"/>
      <c r="H7" s="219"/>
      <c r="I7" s="219"/>
      <c r="J7" s="219"/>
      <c r="K7" s="219"/>
      <c r="L7" s="219"/>
      <c r="M7" s="219"/>
      <c r="N7" s="219"/>
      <c r="O7" s="219"/>
      <c r="P7" s="219"/>
      <c r="Q7" s="219"/>
      <c r="R7" s="219"/>
      <c r="S7" s="219"/>
      <c r="T7" s="219"/>
      <c r="U7" s="219"/>
      <c r="V7" s="47"/>
      <c r="W7" s="51"/>
    </row>
    <row r="8" spans="1:23" ht="28.9" customHeight="1" x14ac:dyDescent="0.35">
      <c r="A8" s="219"/>
      <c r="B8" s="219"/>
      <c r="C8" s="219"/>
      <c r="D8" s="219"/>
      <c r="E8" s="219"/>
      <c r="F8" s="219"/>
      <c r="G8" s="219"/>
      <c r="H8" s="219"/>
      <c r="I8" s="219"/>
      <c r="J8" s="219"/>
      <c r="K8" s="219"/>
      <c r="L8" s="219"/>
      <c r="M8" s="219"/>
      <c r="N8" s="219"/>
      <c r="O8" s="219"/>
      <c r="P8" s="219"/>
      <c r="Q8" s="219"/>
      <c r="R8" s="219"/>
      <c r="S8" s="219"/>
      <c r="T8" s="219"/>
      <c r="U8" s="219"/>
      <c r="V8" s="47"/>
      <c r="W8" s="220" t="s">
        <v>52</v>
      </c>
    </row>
    <row r="9" spans="1:23" x14ac:dyDescent="0.35">
      <c r="A9" s="7"/>
      <c r="B9" s="7"/>
      <c r="C9" s="7"/>
      <c r="D9" s="7"/>
      <c r="E9" s="7"/>
      <c r="F9" s="7"/>
      <c r="G9" s="7"/>
      <c r="H9" s="7"/>
      <c r="I9" s="7"/>
      <c r="J9" s="7"/>
      <c r="K9" s="7"/>
      <c r="L9" s="7"/>
      <c r="M9" s="7"/>
      <c r="N9" s="7"/>
      <c r="O9" s="7"/>
      <c r="P9" s="7"/>
      <c r="Q9" s="7"/>
      <c r="R9" s="7"/>
      <c r="S9" s="7"/>
      <c r="T9" s="7"/>
      <c r="U9" s="7"/>
      <c r="V9" s="51"/>
      <c r="W9" s="221"/>
    </row>
    <row r="10" spans="1:23" x14ac:dyDescent="0.35">
      <c r="A10" s="222" t="s">
        <v>42</v>
      </c>
      <c r="B10" s="223"/>
      <c r="C10" s="224"/>
      <c r="D10" s="216"/>
      <c r="E10" s="233"/>
      <c r="F10" s="52"/>
      <c r="G10" s="52"/>
      <c r="H10" s="52"/>
      <c r="I10" s="52"/>
      <c r="J10" s="52"/>
      <c r="K10" s="52"/>
      <c r="L10" s="52"/>
      <c r="M10" s="53"/>
      <c r="N10" s="54" t="s">
        <v>53</v>
      </c>
      <c r="O10" s="55"/>
      <c r="P10" s="55"/>
      <c r="Q10" s="55"/>
      <c r="R10" s="56"/>
      <c r="S10" s="57" t="s">
        <v>54</v>
      </c>
      <c r="T10" s="58" t="s">
        <v>54</v>
      </c>
      <c r="U10" s="59" t="str">
        <f>IF(ISERROR(ROUND(DAYS360(S10,T10,TRUE)/360*12,0))," ",ROUND(DAYS360(S10,T10,TRUE)/360*12,0))</f>
        <v xml:space="preserve"> </v>
      </c>
      <c r="W10" s="225" t="s">
        <v>55</v>
      </c>
    </row>
    <row r="11" spans="1:23" ht="15" thickBot="1" x14ac:dyDescent="0.4">
      <c r="A11" s="226" t="s">
        <v>170</v>
      </c>
      <c r="B11" s="227"/>
      <c r="C11" s="228"/>
      <c r="D11" s="231"/>
      <c r="E11" s="232"/>
      <c r="F11" s="60"/>
      <c r="G11" s="60"/>
      <c r="H11" s="60"/>
      <c r="I11" s="60"/>
      <c r="J11" s="60"/>
      <c r="K11" s="60"/>
      <c r="L11" s="60"/>
      <c r="M11" s="61"/>
      <c r="N11" s="62" t="s">
        <v>56</v>
      </c>
      <c r="O11" s="63"/>
      <c r="P11" s="63"/>
      <c r="Q11" s="63"/>
      <c r="R11" s="64"/>
      <c r="S11" s="229"/>
      <c r="T11" s="229"/>
      <c r="U11" s="230"/>
      <c r="W11" s="225"/>
    </row>
    <row r="12" spans="1:23" ht="15.5" thickTop="1" thickBot="1" x14ac:dyDescent="0.4">
      <c r="A12" s="7"/>
      <c r="B12" s="7"/>
      <c r="C12" s="7"/>
      <c r="D12" s="7"/>
      <c r="E12" s="7"/>
      <c r="F12" s="7"/>
      <c r="G12" s="7"/>
      <c r="H12" s="7"/>
      <c r="I12" s="7"/>
      <c r="J12" s="7"/>
      <c r="K12" s="7"/>
      <c r="L12" s="7"/>
      <c r="M12" s="7"/>
      <c r="N12" s="7"/>
      <c r="O12" s="7"/>
      <c r="P12" s="7"/>
      <c r="Q12" s="7"/>
      <c r="R12" s="7"/>
      <c r="S12" s="7"/>
      <c r="T12" s="7"/>
      <c r="U12" s="7"/>
      <c r="V12" s="51"/>
    </row>
    <row r="13" spans="1:23" ht="16" thickTop="1" x14ac:dyDescent="0.35">
      <c r="A13" s="65" t="s">
        <v>57</v>
      </c>
      <c r="B13" s="66"/>
      <c r="C13" s="66"/>
      <c r="D13" s="66"/>
      <c r="E13" s="66"/>
      <c r="F13" s="66"/>
      <c r="G13" s="66"/>
      <c r="H13" s="66"/>
      <c r="I13" s="66"/>
      <c r="J13" s="66"/>
      <c r="K13" s="66"/>
      <c r="L13" s="66"/>
      <c r="M13" s="66"/>
      <c r="N13" s="66"/>
      <c r="O13" s="66"/>
      <c r="P13" s="66"/>
      <c r="Q13" s="66"/>
      <c r="R13" s="66"/>
      <c r="S13" s="66"/>
      <c r="T13" s="66"/>
      <c r="U13" s="67"/>
      <c r="V13" s="68"/>
    </row>
    <row r="14" spans="1:23" ht="69.650000000000006" customHeight="1" x14ac:dyDescent="0.35">
      <c r="A14" s="69" t="s">
        <v>58</v>
      </c>
      <c r="B14" s="70" t="s">
        <v>59</v>
      </c>
      <c r="C14" s="71" t="s">
        <v>60</v>
      </c>
      <c r="D14" s="262" t="s">
        <v>61</v>
      </c>
      <c r="E14" s="263"/>
      <c r="F14" s="71" t="s">
        <v>62</v>
      </c>
      <c r="G14" s="70" t="s">
        <v>35</v>
      </c>
      <c r="H14" s="70" t="s">
        <v>36</v>
      </c>
      <c r="I14" s="70" t="s">
        <v>63</v>
      </c>
      <c r="J14" s="70" t="s">
        <v>64</v>
      </c>
      <c r="K14" s="70" t="s">
        <v>65</v>
      </c>
      <c r="L14" s="70" t="s">
        <v>66</v>
      </c>
      <c r="M14" s="73" t="s">
        <v>67</v>
      </c>
      <c r="N14" s="74"/>
      <c r="O14" s="75"/>
      <c r="P14" s="75"/>
      <c r="Q14" s="76"/>
      <c r="R14" s="71" t="s">
        <v>68</v>
      </c>
      <c r="S14" s="71" t="s">
        <v>69</v>
      </c>
      <c r="T14" s="71" t="s">
        <v>70</v>
      </c>
      <c r="U14" s="77" t="s">
        <v>166</v>
      </c>
      <c r="V14" s="78" t="s">
        <v>72</v>
      </c>
      <c r="W14" s="253" t="s">
        <v>73</v>
      </c>
    </row>
    <row r="15" spans="1:23" x14ac:dyDescent="0.35">
      <c r="A15" s="79" t="s">
        <v>74</v>
      </c>
      <c r="B15" s="80"/>
      <c r="C15" s="80"/>
      <c r="D15" s="216" t="s">
        <v>75</v>
      </c>
      <c r="E15" s="217"/>
      <c r="F15" s="80"/>
      <c r="G15" s="80"/>
      <c r="H15" s="80"/>
      <c r="I15" s="80"/>
      <c r="J15" s="80"/>
      <c r="K15" s="80"/>
      <c r="L15" s="80"/>
      <c r="M15" s="80"/>
      <c r="N15" s="82"/>
      <c r="O15" s="72"/>
      <c r="P15" s="72"/>
      <c r="Q15" s="83"/>
      <c r="R15" s="84"/>
      <c r="S15" s="84"/>
      <c r="T15" s="85">
        <f>R15*S15</f>
        <v>0</v>
      </c>
      <c r="U15" s="86"/>
      <c r="V15" s="87">
        <f>Q15/1.32*1720/14</f>
        <v>0</v>
      </c>
      <c r="W15" s="254"/>
    </row>
    <row r="16" spans="1:23" x14ac:dyDescent="0.35">
      <c r="A16" s="79" t="s">
        <v>76</v>
      </c>
      <c r="B16" s="80"/>
      <c r="C16" s="80"/>
      <c r="D16" s="216" t="s">
        <v>75</v>
      </c>
      <c r="E16" s="217"/>
      <c r="F16" s="80"/>
      <c r="G16" s="80"/>
      <c r="H16" s="80"/>
      <c r="I16" s="80"/>
      <c r="J16" s="80"/>
      <c r="K16" s="80"/>
      <c r="L16" s="80"/>
      <c r="M16" s="80"/>
      <c r="N16" s="74"/>
      <c r="O16" s="75"/>
      <c r="P16" s="75"/>
      <c r="Q16" s="76"/>
      <c r="R16" s="84"/>
      <c r="S16" s="84"/>
      <c r="T16" s="85">
        <f t="shared" ref="T16:T28" si="0">R16*S16</f>
        <v>0</v>
      </c>
      <c r="U16" s="86"/>
      <c r="V16" s="87">
        <f t="shared" ref="V16:V28" si="1">Q16/1.32*1720/14</f>
        <v>0</v>
      </c>
      <c r="W16" s="254"/>
    </row>
    <row r="17" spans="1:23" x14ac:dyDescent="0.35">
      <c r="A17" s="79" t="s">
        <v>77</v>
      </c>
      <c r="B17" s="80"/>
      <c r="C17" s="80"/>
      <c r="D17" s="216" t="s">
        <v>75</v>
      </c>
      <c r="E17" s="217"/>
      <c r="F17" s="80"/>
      <c r="G17" s="80"/>
      <c r="H17" s="80"/>
      <c r="I17" s="80"/>
      <c r="J17" s="80"/>
      <c r="K17" s="80"/>
      <c r="L17" s="80"/>
      <c r="M17" s="80"/>
      <c r="N17" s="74"/>
      <c r="O17" s="75"/>
      <c r="P17" s="75"/>
      <c r="Q17" s="76"/>
      <c r="R17" s="84"/>
      <c r="S17" s="84"/>
      <c r="T17" s="85">
        <f t="shared" si="0"/>
        <v>0</v>
      </c>
      <c r="U17" s="86"/>
      <c r="V17" s="87">
        <f t="shared" si="1"/>
        <v>0</v>
      </c>
      <c r="W17" s="254"/>
    </row>
    <row r="18" spans="1:23" x14ac:dyDescent="0.35">
      <c r="A18" s="79" t="s">
        <v>78</v>
      </c>
      <c r="B18" s="80"/>
      <c r="C18" s="80"/>
      <c r="D18" s="216" t="s">
        <v>75</v>
      </c>
      <c r="E18" s="217"/>
      <c r="F18" s="80"/>
      <c r="G18" s="80"/>
      <c r="H18" s="80"/>
      <c r="I18" s="80"/>
      <c r="J18" s="80"/>
      <c r="K18" s="80"/>
      <c r="L18" s="80"/>
      <c r="M18" s="80"/>
      <c r="N18" s="74"/>
      <c r="O18" s="75"/>
      <c r="P18" s="75"/>
      <c r="Q18" s="76"/>
      <c r="R18" s="84"/>
      <c r="S18" s="84"/>
      <c r="T18" s="85">
        <f t="shared" si="0"/>
        <v>0</v>
      </c>
      <c r="U18" s="86"/>
      <c r="V18" s="87">
        <f t="shared" si="1"/>
        <v>0</v>
      </c>
      <c r="W18" s="254"/>
    </row>
    <row r="19" spans="1:23" x14ac:dyDescent="0.35">
      <c r="A19" s="79" t="s">
        <v>79</v>
      </c>
      <c r="B19" s="80"/>
      <c r="C19" s="80"/>
      <c r="D19" s="216" t="s">
        <v>75</v>
      </c>
      <c r="E19" s="217"/>
      <c r="F19" s="80"/>
      <c r="G19" s="80"/>
      <c r="H19" s="80"/>
      <c r="I19" s="80"/>
      <c r="J19" s="80"/>
      <c r="K19" s="80"/>
      <c r="L19" s="80"/>
      <c r="M19" s="80"/>
      <c r="N19" s="74"/>
      <c r="O19" s="75"/>
      <c r="P19" s="75"/>
      <c r="Q19" s="76"/>
      <c r="R19" s="84"/>
      <c r="S19" s="84"/>
      <c r="T19" s="85">
        <f t="shared" si="0"/>
        <v>0</v>
      </c>
      <c r="U19" s="86"/>
      <c r="V19" s="87">
        <f t="shared" si="1"/>
        <v>0</v>
      </c>
      <c r="W19" s="254"/>
    </row>
    <row r="20" spans="1:23" x14ac:dyDescent="0.35">
      <c r="A20" s="79" t="s">
        <v>80</v>
      </c>
      <c r="B20" s="80"/>
      <c r="C20" s="80"/>
      <c r="D20" s="216" t="s">
        <v>75</v>
      </c>
      <c r="E20" s="217"/>
      <c r="F20" s="80"/>
      <c r="G20" s="80"/>
      <c r="H20" s="80"/>
      <c r="I20" s="80"/>
      <c r="J20" s="80"/>
      <c r="K20" s="80"/>
      <c r="L20" s="80"/>
      <c r="M20" s="80"/>
      <c r="N20" s="74"/>
      <c r="O20" s="75"/>
      <c r="P20" s="75"/>
      <c r="Q20" s="76"/>
      <c r="R20" s="84"/>
      <c r="S20" s="84"/>
      <c r="T20" s="85">
        <f t="shared" si="0"/>
        <v>0</v>
      </c>
      <c r="U20" s="86"/>
      <c r="V20" s="87">
        <f t="shared" si="1"/>
        <v>0</v>
      </c>
      <c r="W20" s="254"/>
    </row>
    <row r="21" spans="1:23" x14ac:dyDescent="0.35">
      <c r="A21" s="79" t="s">
        <v>81</v>
      </c>
      <c r="B21" s="80"/>
      <c r="C21" s="80"/>
      <c r="D21" s="216" t="s">
        <v>75</v>
      </c>
      <c r="E21" s="217"/>
      <c r="F21" s="80"/>
      <c r="G21" s="80"/>
      <c r="H21" s="80"/>
      <c r="I21" s="80"/>
      <c r="J21" s="80"/>
      <c r="K21" s="80"/>
      <c r="L21" s="80"/>
      <c r="M21" s="80"/>
      <c r="N21" s="74"/>
      <c r="O21" s="75"/>
      <c r="P21" s="75"/>
      <c r="Q21" s="76"/>
      <c r="R21" s="84"/>
      <c r="S21" s="84"/>
      <c r="T21" s="85">
        <f t="shared" si="0"/>
        <v>0</v>
      </c>
      <c r="U21" s="88"/>
      <c r="V21" s="87">
        <f t="shared" si="1"/>
        <v>0</v>
      </c>
      <c r="W21" s="254"/>
    </row>
    <row r="22" spans="1:23" x14ac:dyDescent="0.35">
      <c r="A22" s="79" t="s">
        <v>82</v>
      </c>
      <c r="B22" s="80"/>
      <c r="C22" s="80"/>
      <c r="D22" s="216" t="s">
        <v>75</v>
      </c>
      <c r="E22" s="217"/>
      <c r="F22" s="80"/>
      <c r="G22" s="80"/>
      <c r="H22" s="80"/>
      <c r="I22" s="80"/>
      <c r="J22" s="80"/>
      <c r="K22" s="80"/>
      <c r="L22" s="80"/>
      <c r="M22" s="80"/>
      <c r="N22" s="74"/>
      <c r="O22" s="75"/>
      <c r="P22" s="75"/>
      <c r="Q22" s="76"/>
      <c r="R22" s="84"/>
      <c r="S22" s="84"/>
      <c r="T22" s="85">
        <f t="shared" si="0"/>
        <v>0</v>
      </c>
      <c r="U22" s="88"/>
      <c r="V22" s="87">
        <f t="shared" si="1"/>
        <v>0</v>
      </c>
      <c r="W22" s="254"/>
    </row>
    <row r="23" spans="1:23" x14ac:dyDescent="0.35">
      <c r="A23" s="79" t="s">
        <v>83</v>
      </c>
      <c r="B23" s="80"/>
      <c r="C23" s="80"/>
      <c r="D23" s="216" t="s">
        <v>75</v>
      </c>
      <c r="E23" s="217"/>
      <c r="F23" s="80"/>
      <c r="G23" s="80"/>
      <c r="H23" s="80"/>
      <c r="I23" s="80"/>
      <c r="J23" s="80"/>
      <c r="K23" s="80"/>
      <c r="L23" s="80"/>
      <c r="M23" s="80"/>
      <c r="N23" s="74"/>
      <c r="O23" s="75"/>
      <c r="P23" s="75"/>
      <c r="Q23" s="76"/>
      <c r="R23" s="84"/>
      <c r="S23" s="84"/>
      <c r="T23" s="85">
        <f t="shared" si="0"/>
        <v>0</v>
      </c>
      <c r="U23" s="88"/>
      <c r="V23" s="87">
        <f t="shared" si="1"/>
        <v>0</v>
      </c>
      <c r="W23" s="254"/>
    </row>
    <row r="24" spans="1:23" x14ac:dyDescent="0.35">
      <c r="A24" s="79" t="s">
        <v>84</v>
      </c>
      <c r="B24" s="80"/>
      <c r="C24" s="80"/>
      <c r="D24" s="216" t="s">
        <v>75</v>
      </c>
      <c r="E24" s="217"/>
      <c r="F24" s="80"/>
      <c r="G24" s="80"/>
      <c r="H24" s="80"/>
      <c r="I24" s="80"/>
      <c r="J24" s="80"/>
      <c r="K24" s="80"/>
      <c r="L24" s="80"/>
      <c r="M24" s="80"/>
      <c r="N24" s="74"/>
      <c r="O24" s="75"/>
      <c r="P24" s="75"/>
      <c r="Q24" s="76"/>
      <c r="R24" s="84"/>
      <c r="S24" s="84"/>
      <c r="T24" s="85">
        <f t="shared" si="0"/>
        <v>0</v>
      </c>
      <c r="U24" s="88"/>
      <c r="V24" s="87">
        <f t="shared" si="1"/>
        <v>0</v>
      </c>
      <c r="W24" s="254"/>
    </row>
    <row r="25" spans="1:23" x14ac:dyDescent="0.35">
      <c r="A25" s="79" t="s">
        <v>85</v>
      </c>
      <c r="B25" s="80"/>
      <c r="C25" s="80"/>
      <c r="D25" s="216" t="s">
        <v>75</v>
      </c>
      <c r="E25" s="217"/>
      <c r="F25" s="80"/>
      <c r="G25" s="80"/>
      <c r="H25" s="80"/>
      <c r="I25" s="80"/>
      <c r="J25" s="80"/>
      <c r="K25" s="80"/>
      <c r="L25" s="80"/>
      <c r="M25" s="80"/>
      <c r="N25" s="74"/>
      <c r="O25" s="75"/>
      <c r="P25" s="75"/>
      <c r="Q25" s="76"/>
      <c r="R25" s="84"/>
      <c r="S25" s="84"/>
      <c r="T25" s="85">
        <f t="shared" si="0"/>
        <v>0</v>
      </c>
      <c r="U25" s="88"/>
      <c r="V25" s="87">
        <f t="shared" si="1"/>
        <v>0</v>
      </c>
      <c r="W25" s="254"/>
    </row>
    <row r="26" spans="1:23" x14ac:dyDescent="0.35">
      <c r="A26" s="79" t="s">
        <v>86</v>
      </c>
      <c r="B26" s="80"/>
      <c r="C26" s="80"/>
      <c r="D26" s="216" t="s">
        <v>75</v>
      </c>
      <c r="E26" s="217"/>
      <c r="F26" s="80"/>
      <c r="G26" s="80"/>
      <c r="H26" s="80"/>
      <c r="I26" s="80"/>
      <c r="J26" s="80"/>
      <c r="K26" s="80"/>
      <c r="L26" s="80"/>
      <c r="M26" s="80"/>
      <c r="N26" s="74"/>
      <c r="O26" s="75"/>
      <c r="P26" s="75"/>
      <c r="Q26" s="76"/>
      <c r="R26" s="84"/>
      <c r="S26" s="84"/>
      <c r="T26" s="85">
        <f t="shared" si="0"/>
        <v>0</v>
      </c>
      <c r="U26" s="88"/>
      <c r="V26" s="87">
        <f t="shared" si="1"/>
        <v>0</v>
      </c>
      <c r="W26" s="254"/>
    </row>
    <row r="27" spans="1:23" x14ac:dyDescent="0.35">
      <c r="A27" s="79" t="s">
        <v>87</v>
      </c>
      <c r="B27" s="80"/>
      <c r="C27" s="80"/>
      <c r="D27" s="216" t="s">
        <v>75</v>
      </c>
      <c r="E27" s="217"/>
      <c r="F27" s="80"/>
      <c r="G27" s="80"/>
      <c r="H27" s="80"/>
      <c r="I27" s="80"/>
      <c r="J27" s="80"/>
      <c r="K27" s="80"/>
      <c r="L27" s="80"/>
      <c r="M27" s="80"/>
      <c r="N27" s="74"/>
      <c r="O27" s="75"/>
      <c r="P27" s="75"/>
      <c r="Q27" s="76"/>
      <c r="R27" s="84"/>
      <c r="S27" s="84"/>
      <c r="T27" s="85">
        <f t="shared" si="0"/>
        <v>0</v>
      </c>
      <c r="U27" s="88"/>
      <c r="V27" s="87">
        <f t="shared" si="1"/>
        <v>0</v>
      </c>
      <c r="W27" s="254"/>
    </row>
    <row r="28" spans="1:23" x14ac:dyDescent="0.35">
      <c r="A28" s="79" t="s">
        <v>88</v>
      </c>
      <c r="B28" s="80"/>
      <c r="C28" s="80"/>
      <c r="D28" s="216" t="s">
        <v>75</v>
      </c>
      <c r="E28" s="217"/>
      <c r="F28" s="80"/>
      <c r="G28" s="80"/>
      <c r="H28" s="80"/>
      <c r="I28" s="80"/>
      <c r="J28" s="80"/>
      <c r="K28" s="80"/>
      <c r="L28" s="80"/>
      <c r="M28" s="80"/>
      <c r="N28" s="89"/>
      <c r="O28" s="90"/>
      <c r="P28" s="90"/>
      <c r="Q28" s="91"/>
      <c r="R28" s="84"/>
      <c r="S28" s="84"/>
      <c r="T28" s="85">
        <f t="shared" si="0"/>
        <v>0</v>
      </c>
      <c r="U28" s="88"/>
      <c r="V28" s="87">
        <f t="shared" si="1"/>
        <v>0</v>
      </c>
      <c r="W28" s="254"/>
    </row>
    <row r="29" spans="1:23" x14ac:dyDescent="0.35">
      <c r="A29" s="92" t="s">
        <v>89</v>
      </c>
      <c r="B29" s="93"/>
      <c r="C29" s="93"/>
      <c r="D29" s="93"/>
      <c r="E29" s="93"/>
      <c r="F29" s="93"/>
      <c r="G29" s="93"/>
      <c r="H29" s="93"/>
      <c r="I29" s="93"/>
      <c r="J29" s="93"/>
      <c r="K29" s="93"/>
      <c r="L29" s="93"/>
      <c r="M29" s="93"/>
      <c r="N29" s="94"/>
      <c r="O29" s="94"/>
      <c r="P29" s="94"/>
      <c r="Q29" s="94"/>
      <c r="R29" s="95">
        <f>SUM(R15:R28)</f>
        <v>0</v>
      </c>
      <c r="S29" s="96"/>
      <c r="T29" s="97">
        <f>SUM(T15:T28)</f>
        <v>0</v>
      </c>
      <c r="U29" s="98"/>
      <c r="V29" s="99"/>
      <c r="W29" s="254"/>
    </row>
    <row r="30" spans="1:23" x14ac:dyDescent="0.35">
      <c r="A30" s="100" t="s">
        <v>90</v>
      </c>
      <c r="B30" s="101"/>
      <c r="C30" s="101"/>
      <c r="D30" s="101"/>
      <c r="E30" s="101"/>
      <c r="F30" s="101"/>
      <c r="G30" s="101"/>
      <c r="H30" s="101"/>
      <c r="I30" s="101"/>
      <c r="J30" s="101"/>
      <c r="K30" s="101"/>
      <c r="L30" s="101"/>
      <c r="M30" s="101"/>
      <c r="N30" s="90"/>
      <c r="O30" s="90"/>
      <c r="P30" s="90"/>
      <c r="Q30" s="90"/>
      <c r="R30" s="101"/>
      <c r="S30" s="101"/>
      <c r="T30" s="102">
        <f>T29*0.25</f>
        <v>0</v>
      </c>
      <c r="U30" s="98"/>
      <c r="V30" s="103"/>
      <c r="W30" s="104"/>
    </row>
    <row r="31" spans="1:23" ht="15" thickBot="1" x14ac:dyDescent="0.4">
      <c r="A31" s="105" t="s">
        <v>91</v>
      </c>
      <c r="B31" s="106"/>
      <c r="C31" s="106"/>
      <c r="D31" s="106"/>
      <c r="E31" s="106"/>
      <c r="F31" s="106"/>
      <c r="G31" s="106"/>
      <c r="H31" s="106"/>
      <c r="I31" s="106"/>
      <c r="J31" s="106"/>
      <c r="K31" s="106"/>
      <c r="L31" s="106"/>
      <c r="M31" s="106"/>
      <c r="N31" s="107"/>
      <c r="O31" s="107"/>
      <c r="P31" s="107"/>
      <c r="Q31" s="107"/>
      <c r="R31" s="106"/>
      <c r="S31" s="106"/>
      <c r="T31" s="108">
        <f>SUM(T29:T30)</f>
        <v>0</v>
      </c>
      <c r="U31" s="109"/>
      <c r="V31" s="103"/>
      <c r="W31" s="110"/>
    </row>
    <row r="32" spans="1:23" ht="15" thickTop="1" x14ac:dyDescent="0.35">
      <c r="A32" s="111"/>
      <c r="B32" s="111"/>
      <c r="C32" s="111"/>
      <c r="D32" s="111"/>
      <c r="E32" s="111"/>
      <c r="F32" s="111"/>
      <c r="G32" s="111"/>
      <c r="H32" s="111"/>
      <c r="I32" s="111"/>
      <c r="J32" s="111"/>
      <c r="K32" s="111"/>
      <c r="L32" s="111"/>
      <c r="M32" s="111"/>
      <c r="N32" s="111"/>
      <c r="O32" s="111"/>
      <c r="P32" s="111"/>
      <c r="Q32" s="111"/>
      <c r="R32" s="111"/>
      <c r="S32" s="111"/>
      <c r="V32" s="112"/>
      <c r="W32" s="110"/>
    </row>
    <row r="33" spans="1:23" x14ac:dyDescent="0.35">
      <c r="B33" s="113" t="s">
        <v>92</v>
      </c>
      <c r="C33" s="111"/>
      <c r="D33" s="111"/>
      <c r="E33" s="111"/>
      <c r="F33" s="111"/>
      <c r="G33" s="111"/>
      <c r="H33" s="111"/>
      <c r="I33" s="111"/>
      <c r="J33" s="111"/>
      <c r="K33" s="111"/>
      <c r="L33" s="111"/>
      <c r="M33" s="111"/>
      <c r="N33" s="111"/>
      <c r="O33" s="111"/>
      <c r="P33" s="111"/>
      <c r="Q33" s="111"/>
      <c r="R33" s="111"/>
      <c r="S33" s="111"/>
      <c r="V33" s="114"/>
      <c r="W33" s="255"/>
    </row>
    <row r="34" spans="1:23" x14ac:dyDescent="0.35">
      <c r="A34" s="111"/>
      <c r="B34" s="115"/>
      <c r="C34" s="116"/>
      <c r="D34" s="117" t="s">
        <v>93</v>
      </c>
      <c r="E34" s="117" t="s">
        <v>94</v>
      </c>
      <c r="F34" s="111"/>
      <c r="G34" s="111"/>
      <c r="H34" s="111"/>
      <c r="I34" s="111"/>
      <c r="J34" s="111"/>
      <c r="K34" s="111"/>
      <c r="L34" s="111"/>
      <c r="M34" s="111"/>
      <c r="N34" s="111"/>
      <c r="O34" s="111"/>
      <c r="P34" s="111"/>
      <c r="Q34" s="111"/>
      <c r="R34" s="111"/>
      <c r="S34" s="111"/>
      <c r="V34" s="114"/>
      <c r="W34" s="255"/>
    </row>
    <row r="35" spans="1:23" x14ac:dyDescent="0.35">
      <c r="A35" s="111"/>
      <c r="B35" s="118" t="s">
        <v>95</v>
      </c>
      <c r="C35" s="119"/>
      <c r="D35" s="120"/>
      <c r="E35" s="121" t="s">
        <v>96</v>
      </c>
      <c r="F35" s="111"/>
      <c r="G35" s="111"/>
      <c r="H35" s="111"/>
      <c r="I35" s="111"/>
      <c r="J35" s="111"/>
      <c r="K35" s="111"/>
      <c r="L35" s="111"/>
      <c r="M35" s="111"/>
      <c r="N35" s="111"/>
      <c r="O35" s="111"/>
      <c r="P35" s="111"/>
      <c r="Q35" s="111"/>
      <c r="R35" s="111"/>
      <c r="S35" s="111"/>
      <c r="V35" s="114"/>
      <c r="W35" s="255"/>
    </row>
    <row r="36" spans="1:23" x14ac:dyDescent="0.35">
      <c r="A36" s="111"/>
      <c r="B36" s="118" t="s">
        <v>97</v>
      </c>
      <c r="C36" s="119"/>
      <c r="D36" s="122">
        <f>D35*14</f>
        <v>0</v>
      </c>
      <c r="E36" s="123"/>
      <c r="F36" s="111"/>
      <c r="G36" s="111"/>
      <c r="H36" s="111"/>
      <c r="I36" s="111"/>
      <c r="J36" s="111"/>
      <c r="K36" s="111"/>
      <c r="L36" s="111"/>
      <c r="M36" s="111"/>
      <c r="N36" s="111"/>
      <c r="O36" s="111"/>
      <c r="P36" s="111"/>
      <c r="Q36" s="111"/>
      <c r="R36" s="111"/>
      <c r="S36" s="111"/>
      <c r="V36" s="47"/>
      <c r="W36" s="110"/>
    </row>
    <row r="37" spans="1:23" x14ac:dyDescent="0.35">
      <c r="A37" s="111"/>
      <c r="B37" s="118" t="s">
        <v>98</v>
      </c>
      <c r="C37" s="119"/>
      <c r="D37" s="124">
        <f>D36*9.43%+MIN(D36,4650*14)*21.76%</f>
        <v>0</v>
      </c>
      <c r="E37" s="120"/>
      <c r="F37" s="111"/>
      <c r="G37" s="111"/>
      <c r="H37" s="111"/>
      <c r="I37" s="111"/>
      <c r="J37" s="111"/>
      <c r="K37" s="111"/>
      <c r="L37" s="111"/>
      <c r="M37" s="111"/>
      <c r="N37" s="111"/>
      <c r="O37" s="111"/>
      <c r="P37" s="111"/>
      <c r="Q37" s="111"/>
      <c r="R37" s="111"/>
      <c r="S37" s="111"/>
      <c r="V37" s="47"/>
      <c r="W37" s="125"/>
    </row>
    <row r="38" spans="1:23" x14ac:dyDescent="0.35">
      <c r="A38" s="111"/>
      <c r="B38" s="118" t="s">
        <v>99</v>
      </c>
      <c r="C38" s="119"/>
      <c r="D38" s="124">
        <f>D36+D37</f>
        <v>0</v>
      </c>
      <c r="E38" s="124">
        <f>E36+E37</f>
        <v>0</v>
      </c>
      <c r="F38" s="111"/>
      <c r="G38" s="111"/>
      <c r="H38" s="111"/>
      <c r="I38" s="111"/>
      <c r="J38" s="111"/>
      <c r="K38" s="111"/>
      <c r="L38" s="111"/>
      <c r="M38" s="111"/>
      <c r="N38" s="111"/>
      <c r="O38" s="111"/>
      <c r="P38" s="111"/>
      <c r="Q38" s="111"/>
      <c r="R38" s="111"/>
      <c r="S38" s="111"/>
      <c r="V38" s="47"/>
      <c r="W38" s="125"/>
    </row>
    <row r="39" spans="1:23" x14ac:dyDescent="0.35">
      <c r="A39" s="111"/>
      <c r="B39" s="118" t="s">
        <v>100</v>
      </c>
      <c r="C39" s="119"/>
      <c r="D39" s="120">
        <v>1720</v>
      </c>
      <c r="E39" s="120">
        <v>1720</v>
      </c>
      <c r="F39" s="111"/>
      <c r="G39" s="111"/>
      <c r="H39" s="111"/>
      <c r="I39" s="111"/>
      <c r="J39" s="111"/>
      <c r="K39" s="111"/>
      <c r="L39" s="111"/>
      <c r="M39" s="111"/>
      <c r="N39" s="111" t="s">
        <v>167</v>
      </c>
      <c r="O39" s="111"/>
      <c r="P39" s="111"/>
      <c r="Q39" s="111"/>
      <c r="R39" s="111"/>
      <c r="S39" s="111"/>
      <c r="V39" s="47"/>
      <c r="W39" s="125"/>
    </row>
    <row r="40" spans="1:23" x14ac:dyDescent="0.35">
      <c r="A40" s="111"/>
      <c r="B40" s="118" t="s">
        <v>101</v>
      </c>
      <c r="C40" s="119"/>
      <c r="D40" s="126">
        <f>D38/D39</f>
        <v>0</v>
      </c>
      <c r="E40" s="126">
        <f>E38/E39</f>
        <v>0</v>
      </c>
      <c r="F40" s="111"/>
      <c r="G40" s="111"/>
      <c r="H40" s="111"/>
      <c r="I40" s="111"/>
      <c r="J40" s="111"/>
      <c r="K40" s="111"/>
      <c r="L40" s="111"/>
      <c r="M40" s="111"/>
      <c r="N40" s="111"/>
      <c r="O40" s="111"/>
      <c r="P40" s="111"/>
      <c r="Q40" s="111"/>
      <c r="R40" s="111"/>
      <c r="S40" s="111"/>
      <c r="V40" s="47"/>
      <c r="W40" s="125"/>
    </row>
    <row r="41" spans="1:23" x14ac:dyDescent="0.35">
      <c r="A41" s="111"/>
      <c r="B41" s="115"/>
      <c r="C41" s="115"/>
      <c r="D41" s="115"/>
      <c r="E41" s="111"/>
      <c r="F41" s="111"/>
      <c r="G41" s="111"/>
      <c r="H41" s="111"/>
      <c r="I41" s="111"/>
      <c r="J41" s="111"/>
      <c r="K41" s="111"/>
      <c r="L41" s="111"/>
      <c r="M41" s="111"/>
      <c r="N41" s="111"/>
      <c r="O41" s="111"/>
      <c r="P41" s="111"/>
      <c r="Q41" s="111"/>
      <c r="R41" s="111"/>
      <c r="S41" s="111"/>
      <c r="V41" s="51"/>
      <c r="W41" s="125"/>
    </row>
    <row r="42" spans="1:23" x14ac:dyDescent="0.35">
      <c r="A42" s="111"/>
      <c r="B42" s="115" t="s">
        <v>102</v>
      </c>
      <c r="C42" s="115"/>
      <c r="D42" s="115"/>
      <c r="E42" s="111"/>
      <c r="F42" s="111"/>
      <c r="G42" s="111"/>
      <c r="H42" s="111"/>
      <c r="I42" s="111"/>
      <c r="J42" s="111"/>
      <c r="K42" s="111"/>
      <c r="L42" s="111"/>
      <c r="M42" s="111"/>
      <c r="N42" s="111"/>
      <c r="O42" s="111"/>
      <c r="P42" s="111"/>
      <c r="Q42" s="111"/>
      <c r="R42" s="111"/>
      <c r="S42" s="111"/>
      <c r="V42" s="51"/>
      <c r="W42" s="125"/>
    </row>
    <row r="43" spans="1:23" x14ac:dyDescent="0.35">
      <c r="A43" s="111"/>
      <c r="B43" s="115" t="s">
        <v>103</v>
      </c>
      <c r="C43" s="115"/>
      <c r="D43" s="115"/>
      <c r="E43" s="111"/>
      <c r="F43" s="111"/>
      <c r="G43" s="111"/>
      <c r="H43" s="111"/>
      <c r="I43" s="111"/>
      <c r="J43" s="111"/>
      <c r="K43" s="111"/>
      <c r="L43" s="111"/>
      <c r="M43" s="111"/>
      <c r="N43" s="111"/>
      <c r="O43" s="111"/>
      <c r="P43" s="111"/>
      <c r="Q43" s="111"/>
      <c r="R43" s="111"/>
      <c r="S43" s="111"/>
      <c r="V43" s="51"/>
      <c r="W43" s="51"/>
    </row>
    <row r="44" spans="1:23" ht="15" thickBot="1" x14ac:dyDescent="0.4">
      <c r="A44" s="111"/>
      <c r="B44" s="111"/>
      <c r="C44" s="111"/>
      <c r="D44" s="111"/>
      <c r="E44" s="111"/>
      <c r="F44" s="111"/>
      <c r="G44" s="111"/>
      <c r="H44" s="111"/>
      <c r="I44" s="111"/>
      <c r="J44" s="111"/>
      <c r="K44" s="111"/>
      <c r="L44" s="111"/>
      <c r="M44" s="111"/>
      <c r="N44" s="111"/>
      <c r="O44" s="111"/>
      <c r="P44" s="111"/>
      <c r="Q44" s="111"/>
      <c r="R44" s="111"/>
      <c r="S44" s="111"/>
      <c r="V44" s="51"/>
      <c r="W44" s="51"/>
    </row>
    <row r="45" spans="1:23" ht="16.5" thickTop="1" thickBot="1" x14ac:dyDescent="0.4">
      <c r="A45" s="127" t="s">
        <v>169</v>
      </c>
      <c r="B45" s="128"/>
      <c r="C45" s="128"/>
      <c r="D45" s="128"/>
      <c r="E45" s="128"/>
      <c r="F45" s="128"/>
      <c r="G45" s="128"/>
      <c r="H45" s="128"/>
      <c r="I45" s="128"/>
      <c r="J45" s="128"/>
      <c r="K45" s="128"/>
      <c r="L45" s="128"/>
      <c r="M45" s="128"/>
      <c r="N45" s="128"/>
      <c r="O45" s="128"/>
      <c r="P45" s="128"/>
      <c r="Q45" s="128"/>
      <c r="R45" s="128"/>
      <c r="S45" s="128"/>
      <c r="T45" s="129"/>
      <c r="U45" s="130"/>
    </row>
    <row r="46" spans="1:23" ht="58.15" customHeight="1" thickTop="1" x14ac:dyDescent="0.35">
      <c r="A46" s="147" t="s">
        <v>58</v>
      </c>
      <c r="B46" s="268" t="s">
        <v>171</v>
      </c>
      <c r="C46" s="269"/>
      <c r="D46" s="269"/>
      <c r="E46" s="269"/>
      <c r="F46" s="148"/>
      <c r="G46" s="148"/>
      <c r="H46" s="148"/>
      <c r="I46" s="148"/>
      <c r="J46" s="148"/>
      <c r="K46" s="148"/>
      <c r="L46" s="148"/>
      <c r="M46" s="148"/>
      <c r="N46" s="149" t="s">
        <v>105</v>
      </c>
      <c r="O46" s="149" t="s">
        <v>106</v>
      </c>
      <c r="P46" s="150" t="s">
        <v>107</v>
      </c>
      <c r="Q46" s="151" t="s">
        <v>108</v>
      </c>
      <c r="R46" s="150" t="s">
        <v>109</v>
      </c>
      <c r="S46" s="149" t="s">
        <v>110</v>
      </c>
      <c r="T46" s="152" t="s">
        <v>111</v>
      </c>
      <c r="U46" s="142" t="s">
        <v>71</v>
      </c>
      <c r="V46" s="111"/>
      <c r="W46" s="132" t="s">
        <v>174</v>
      </c>
    </row>
    <row r="47" spans="1:23" x14ac:dyDescent="0.35">
      <c r="A47" s="143" t="s">
        <v>126</v>
      </c>
      <c r="B47" s="81"/>
      <c r="C47" s="52"/>
      <c r="D47" s="52"/>
      <c r="E47" s="52"/>
      <c r="F47" s="52"/>
      <c r="G47" s="52"/>
      <c r="H47" s="52"/>
      <c r="I47" s="52"/>
      <c r="J47" s="52"/>
      <c r="K47" s="52"/>
      <c r="L47" s="52"/>
      <c r="M47" s="52"/>
      <c r="N47" s="80"/>
      <c r="O47" s="136"/>
      <c r="P47" s="136"/>
      <c r="Q47" s="80"/>
      <c r="R47" s="84"/>
      <c r="S47" s="137"/>
      <c r="T47" s="84"/>
      <c r="U47" s="53"/>
      <c r="V47" s="111"/>
      <c r="W47" s="111"/>
    </row>
    <row r="48" spans="1:23" x14ac:dyDescent="0.35">
      <c r="A48" s="143" t="s">
        <v>128</v>
      </c>
      <c r="B48" s="81"/>
      <c r="C48" s="52"/>
      <c r="D48" s="52"/>
      <c r="E48" s="52"/>
      <c r="F48" s="52"/>
      <c r="G48" s="52"/>
      <c r="H48" s="52"/>
      <c r="I48" s="52"/>
      <c r="J48" s="52"/>
      <c r="K48" s="52"/>
      <c r="L48" s="52"/>
      <c r="M48" s="52"/>
      <c r="N48" s="80"/>
      <c r="O48" s="136"/>
      <c r="P48" s="136"/>
      <c r="Q48" s="80"/>
      <c r="R48" s="84"/>
      <c r="S48" s="137"/>
      <c r="T48" s="84"/>
      <c r="U48" s="53"/>
      <c r="V48" s="111"/>
      <c r="W48" s="111"/>
    </row>
    <row r="49" spans="1:23" ht="15.5" x14ac:dyDescent="0.35">
      <c r="A49" s="143" t="s">
        <v>129</v>
      </c>
      <c r="B49" s="81"/>
      <c r="C49" s="52"/>
      <c r="D49" s="52"/>
      <c r="E49" s="52"/>
      <c r="F49" s="52"/>
      <c r="G49" s="52"/>
      <c r="H49" s="52"/>
      <c r="I49" s="52"/>
      <c r="J49" s="52"/>
      <c r="K49" s="52"/>
      <c r="L49" s="52"/>
      <c r="M49" s="52"/>
      <c r="N49" s="80"/>
      <c r="O49" s="136"/>
      <c r="P49" s="136"/>
      <c r="Q49" s="80"/>
      <c r="R49" s="84"/>
      <c r="S49" s="137"/>
      <c r="T49" s="84"/>
      <c r="U49" s="53"/>
      <c r="V49" s="131"/>
      <c r="W49" s="132"/>
    </row>
    <row r="50" spans="1:23" ht="15.5" x14ac:dyDescent="0.35">
      <c r="A50" s="143" t="s">
        <v>130</v>
      </c>
      <c r="B50" s="81"/>
      <c r="C50" s="52"/>
      <c r="D50" s="52"/>
      <c r="E50" s="52"/>
      <c r="F50" s="52"/>
      <c r="G50" s="52"/>
      <c r="H50" s="52"/>
      <c r="I50" s="52"/>
      <c r="J50" s="52"/>
      <c r="K50" s="52"/>
      <c r="L50" s="52"/>
      <c r="M50" s="52"/>
      <c r="N50" s="80"/>
      <c r="O50" s="136"/>
      <c r="P50" s="136"/>
      <c r="Q50" s="80"/>
      <c r="R50" s="84"/>
      <c r="S50" s="137"/>
      <c r="T50" s="84"/>
      <c r="U50" s="53"/>
      <c r="V50" s="131"/>
      <c r="W50" s="132"/>
    </row>
    <row r="51" spans="1:23" ht="15.5" x14ac:dyDescent="0.35">
      <c r="A51" s="143" t="s">
        <v>131</v>
      </c>
      <c r="B51" s="81"/>
      <c r="C51" s="52"/>
      <c r="D51" s="52"/>
      <c r="E51" s="52"/>
      <c r="F51" s="52"/>
      <c r="G51" s="52"/>
      <c r="H51" s="52"/>
      <c r="I51" s="52"/>
      <c r="J51" s="52"/>
      <c r="K51" s="52"/>
      <c r="L51" s="52"/>
      <c r="M51" s="52"/>
      <c r="N51" s="80"/>
      <c r="O51" s="136"/>
      <c r="P51" s="136"/>
      <c r="Q51" s="80"/>
      <c r="R51" s="84"/>
      <c r="S51" s="137"/>
      <c r="T51" s="84"/>
      <c r="U51" s="53"/>
      <c r="V51" s="131"/>
      <c r="W51" s="132"/>
    </row>
    <row r="52" spans="1:23" ht="15.5" x14ac:dyDescent="0.35">
      <c r="A52" s="143" t="s">
        <v>132</v>
      </c>
      <c r="B52" s="81"/>
      <c r="C52" s="52"/>
      <c r="D52" s="52"/>
      <c r="E52" s="52"/>
      <c r="F52" s="52"/>
      <c r="G52" s="52"/>
      <c r="H52" s="52"/>
      <c r="I52" s="52"/>
      <c r="J52" s="52"/>
      <c r="K52" s="52"/>
      <c r="L52" s="52"/>
      <c r="M52" s="52"/>
      <c r="N52" s="80"/>
      <c r="O52" s="136"/>
      <c r="P52" s="136"/>
      <c r="Q52" s="80"/>
      <c r="R52" s="84"/>
      <c r="S52" s="137"/>
      <c r="T52" s="84"/>
      <c r="U52" s="53"/>
      <c r="V52" s="131"/>
      <c r="W52" s="132"/>
    </row>
    <row r="53" spans="1:23" ht="15.5" x14ac:dyDescent="0.35">
      <c r="A53" s="143" t="s">
        <v>133</v>
      </c>
      <c r="B53" s="81"/>
      <c r="C53" s="52"/>
      <c r="D53" s="52"/>
      <c r="E53" s="52"/>
      <c r="F53" s="52"/>
      <c r="G53" s="52"/>
      <c r="H53" s="52"/>
      <c r="I53" s="52"/>
      <c r="J53" s="52"/>
      <c r="K53" s="52"/>
      <c r="L53" s="52"/>
      <c r="M53" s="52"/>
      <c r="N53" s="80"/>
      <c r="O53" s="136"/>
      <c r="P53" s="136"/>
      <c r="Q53" s="80"/>
      <c r="R53" s="84"/>
      <c r="S53" s="137"/>
      <c r="T53" s="84"/>
      <c r="U53" s="53"/>
      <c r="V53" s="131"/>
      <c r="W53" s="132"/>
    </row>
    <row r="54" spans="1:23" ht="15.5" x14ac:dyDescent="0.35">
      <c r="A54" s="143" t="s">
        <v>134</v>
      </c>
      <c r="B54" s="81"/>
      <c r="C54" s="52"/>
      <c r="D54" s="52"/>
      <c r="E54" s="52"/>
      <c r="F54" s="52"/>
      <c r="G54" s="52"/>
      <c r="H54" s="52"/>
      <c r="I54" s="52"/>
      <c r="J54" s="52"/>
      <c r="K54" s="52"/>
      <c r="L54" s="52"/>
      <c r="M54" s="52"/>
      <c r="N54" s="80"/>
      <c r="O54" s="136"/>
      <c r="P54" s="136"/>
      <c r="Q54" s="80"/>
      <c r="R54" s="84"/>
      <c r="S54" s="137"/>
      <c r="T54" s="84"/>
      <c r="U54" s="53"/>
      <c r="V54" s="131"/>
      <c r="W54" s="132"/>
    </row>
    <row r="55" spans="1:23" ht="38" thickBot="1" x14ac:dyDescent="0.4">
      <c r="A55" s="165" t="s">
        <v>172</v>
      </c>
      <c r="B55" s="106"/>
      <c r="C55" s="106"/>
      <c r="D55" s="106"/>
      <c r="E55" s="106"/>
      <c r="F55" s="106"/>
      <c r="G55" s="106"/>
      <c r="H55" s="106"/>
      <c r="I55" s="106"/>
      <c r="J55" s="106"/>
      <c r="K55" s="106"/>
      <c r="L55" s="106"/>
      <c r="M55" s="106"/>
      <c r="N55" s="106"/>
      <c r="O55" s="106"/>
      <c r="P55" s="106"/>
      <c r="Q55" s="106"/>
      <c r="R55" s="106"/>
      <c r="S55" s="106"/>
      <c r="T55" s="139">
        <f>SUM(T47:T54)</f>
        <v>0</v>
      </c>
      <c r="U55" s="109"/>
      <c r="V55" s="131"/>
      <c r="W55" s="132" t="s">
        <v>175</v>
      </c>
    </row>
    <row r="56" spans="1:23" ht="16.5" thickTop="1" thickBot="1" x14ac:dyDescent="0.4">
      <c r="A56" s="111"/>
      <c r="B56" s="111"/>
      <c r="C56" s="111"/>
      <c r="D56" s="111"/>
      <c r="E56" s="111"/>
      <c r="F56" s="111"/>
      <c r="G56" s="111"/>
      <c r="H56" s="111"/>
      <c r="I56" s="111"/>
      <c r="J56" s="111"/>
      <c r="K56" s="111"/>
      <c r="L56" s="111"/>
      <c r="M56" s="111"/>
      <c r="N56" s="111"/>
      <c r="O56" s="111"/>
      <c r="P56" s="111"/>
      <c r="Q56" s="111"/>
      <c r="R56" s="111"/>
      <c r="S56" s="111"/>
      <c r="V56" s="131"/>
      <c r="W56" s="132"/>
    </row>
    <row r="57" spans="1:23" ht="16" thickTop="1" x14ac:dyDescent="0.35">
      <c r="A57" s="144" t="s">
        <v>173</v>
      </c>
      <c r="B57" s="145"/>
      <c r="C57" s="145"/>
      <c r="D57" s="145"/>
      <c r="E57" s="145"/>
      <c r="F57" s="145"/>
      <c r="G57" s="145"/>
      <c r="H57" s="145"/>
      <c r="I57" s="145"/>
      <c r="J57" s="145"/>
      <c r="K57" s="145"/>
      <c r="L57" s="145"/>
      <c r="M57" s="145"/>
      <c r="N57" s="145"/>
      <c r="O57" s="145"/>
      <c r="P57" s="145"/>
      <c r="Q57" s="145"/>
      <c r="R57" s="145"/>
      <c r="S57" s="145"/>
      <c r="T57" s="145"/>
      <c r="U57" s="146"/>
      <c r="W57" s="110"/>
    </row>
    <row r="58" spans="1:23" ht="53.5" customHeight="1" x14ac:dyDescent="0.35">
      <c r="A58" s="147" t="s">
        <v>58</v>
      </c>
      <c r="B58" s="268" t="s">
        <v>104</v>
      </c>
      <c r="C58" s="269"/>
      <c r="D58" s="269"/>
      <c r="E58" s="269"/>
      <c r="F58" s="148"/>
      <c r="G58" s="148"/>
      <c r="H58" s="148"/>
      <c r="I58" s="148"/>
      <c r="J58" s="148"/>
      <c r="K58" s="148"/>
      <c r="L58" s="148"/>
      <c r="M58" s="148"/>
      <c r="N58" s="149" t="s">
        <v>105</v>
      </c>
      <c r="O58" s="149" t="s">
        <v>106</v>
      </c>
      <c r="P58" s="150" t="s">
        <v>107</v>
      </c>
      <c r="Q58" s="151" t="s">
        <v>108</v>
      </c>
      <c r="R58" s="150" t="s">
        <v>109</v>
      </c>
      <c r="S58" s="149" t="s">
        <v>110</v>
      </c>
      <c r="T58" s="152" t="s">
        <v>111</v>
      </c>
      <c r="U58" s="142" t="s">
        <v>71</v>
      </c>
      <c r="W58" s="234"/>
    </row>
    <row r="59" spans="1:23" x14ac:dyDescent="0.35">
      <c r="A59" s="143" t="s">
        <v>112</v>
      </c>
      <c r="B59" s="81"/>
      <c r="C59" s="52"/>
      <c r="D59" s="52"/>
      <c r="E59" s="52"/>
      <c r="F59" s="52"/>
      <c r="G59" s="52"/>
      <c r="H59" s="52"/>
      <c r="I59" s="52"/>
      <c r="J59" s="52"/>
      <c r="K59" s="52"/>
      <c r="L59" s="52"/>
      <c r="M59" s="52"/>
      <c r="N59" s="80"/>
      <c r="O59" s="136"/>
      <c r="P59" s="136"/>
      <c r="Q59" s="80"/>
      <c r="R59" s="84"/>
      <c r="S59" s="137"/>
      <c r="T59" s="84"/>
      <c r="U59" s="53"/>
      <c r="W59" s="234"/>
    </row>
    <row r="60" spans="1:23" x14ac:dyDescent="0.35">
      <c r="A60" s="143" t="s">
        <v>113</v>
      </c>
      <c r="B60" s="81"/>
      <c r="C60" s="52"/>
      <c r="D60" s="52"/>
      <c r="E60" s="52"/>
      <c r="F60" s="52"/>
      <c r="G60" s="52"/>
      <c r="H60" s="52"/>
      <c r="I60" s="52"/>
      <c r="J60" s="52"/>
      <c r="K60" s="52"/>
      <c r="L60" s="52"/>
      <c r="M60" s="52"/>
      <c r="N60" s="80"/>
      <c r="O60" s="136"/>
      <c r="P60" s="136"/>
      <c r="Q60" s="80"/>
      <c r="R60" s="84"/>
      <c r="S60" s="137"/>
      <c r="T60" s="84"/>
      <c r="U60" s="53"/>
      <c r="W60" s="250" t="s">
        <v>114</v>
      </c>
    </row>
    <row r="61" spans="1:23" x14ac:dyDescent="0.35">
      <c r="A61" s="143" t="s">
        <v>115</v>
      </c>
      <c r="B61" s="81"/>
      <c r="C61" s="52"/>
      <c r="D61" s="52"/>
      <c r="E61" s="52"/>
      <c r="F61" s="52"/>
      <c r="G61" s="52"/>
      <c r="H61" s="52"/>
      <c r="I61" s="52"/>
      <c r="J61" s="52"/>
      <c r="K61" s="52"/>
      <c r="L61" s="52"/>
      <c r="M61" s="52"/>
      <c r="N61" s="80"/>
      <c r="O61" s="136"/>
      <c r="P61" s="136"/>
      <c r="Q61" s="80"/>
      <c r="R61" s="84"/>
      <c r="S61" s="137"/>
      <c r="T61" s="84"/>
      <c r="U61" s="53"/>
      <c r="W61" s="250"/>
    </row>
    <row r="62" spans="1:23" x14ac:dyDescent="0.35">
      <c r="A62" s="143" t="s">
        <v>116</v>
      </c>
      <c r="B62" s="81"/>
      <c r="C62" s="52"/>
      <c r="D62" s="52"/>
      <c r="E62" s="52"/>
      <c r="F62" s="52"/>
      <c r="G62" s="52"/>
      <c r="H62" s="52"/>
      <c r="I62" s="52"/>
      <c r="J62" s="52"/>
      <c r="K62" s="52"/>
      <c r="L62" s="52"/>
      <c r="M62" s="52"/>
      <c r="N62" s="80"/>
      <c r="O62" s="136"/>
      <c r="P62" s="136"/>
      <c r="Q62" s="80"/>
      <c r="R62" s="84"/>
      <c r="S62" s="137"/>
      <c r="T62" s="84"/>
      <c r="U62" s="53"/>
      <c r="W62" s="250"/>
    </row>
    <row r="63" spans="1:23" x14ac:dyDescent="0.35">
      <c r="A63" s="143" t="s">
        <v>117</v>
      </c>
      <c r="B63" s="81"/>
      <c r="C63" s="52"/>
      <c r="D63" s="52"/>
      <c r="E63" s="52"/>
      <c r="F63" s="52"/>
      <c r="G63" s="52"/>
      <c r="H63" s="52"/>
      <c r="I63" s="52"/>
      <c r="J63" s="52"/>
      <c r="K63" s="52"/>
      <c r="L63" s="52"/>
      <c r="M63" s="52"/>
      <c r="N63" s="80"/>
      <c r="O63" s="136"/>
      <c r="P63" s="136"/>
      <c r="Q63" s="80"/>
      <c r="R63" s="84"/>
      <c r="S63" s="137"/>
      <c r="T63" s="84"/>
      <c r="U63" s="53"/>
    </row>
    <row r="64" spans="1:23" x14ac:dyDescent="0.35">
      <c r="A64" s="143" t="s">
        <v>118</v>
      </c>
      <c r="B64" s="81"/>
      <c r="C64" s="52"/>
      <c r="D64" s="52"/>
      <c r="E64" s="52"/>
      <c r="F64" s="52"/>
      <c r="G64" s="52"/>
      <c r="H64" s="52"/>
      <c r="I64" s="52"/>
      <c r="J64" s="52"/>
      <c r="K64" s="52"/>
      <c r="L64" s="52"/>
      <c r="M64" s="52"/>
      <c r="N64" s="80"/>
      <c r="O64" s="136"/>
      <c r="P64" s="136"/>
      <c r="Q64" s="80"/>
      <c r="R64" s="84"/>
      <c r="S64" s="137"/>
      <c r="T64" s="84"/>
      <c r="U64" s="53"/>
      <c r="V64" s="51"/>
      <c r="W64" s="255"/>
    </row>
    <row r="65" spans="1:23" x14ac:dyDescent="0.35">
      <c r="A65" s="143" t="s">
        <v>119</v>
      </c>
      <c r="B65" s="81"/>
      <c r="C65" s="52"/>
      <c r="D65" s="52"/>
      <c r="E65" s="52"/>
      <c r="F65" s="52"/>
      <c r="G65" s="52"/>
      <c r="H65" s="52"/>
      <c r="I65" s="52"/>
      <c r="J65" s="52"/>
      <c r="K65" s="52"/>
      <c r="L65" s="52"/>
      <c r="M65" s="52"/>
      <c r="N65" s="80"/>
      <c r="O65" s="136"/>
      <c r="P65" s="136"/>
      <c r="Q65" s="80"/>
      <c r="R65" s="84"/>
      <c r="S65" s="137"/>
      <c r="T65" s="84"/>
      <c r="U65" s="53"/>
      <c r="V65" s="51"/>
      <c r="W65" s="255"/>
    </row>
    <row r="66" spans="1:23" x14ac:dyDescent="0.35">
      <c r="A66" s="143" t="s">
        <v>120</v>
      </c>
      <c r="B66" s="81"/>
      <c r="C66" s="52"/>
      <c r="D66" s="52"/>
      <c r="E66" s="52"/>
      <c r="F66" s="52"/>
      <c r="G66" s="52"/>
      <c r="H66" s="52"/>
      <c r="I66" s="52"/>
      <c r="J66" s="52"/>
      <c r="K66" s="52"/>
      <c r="L66" s="52"/>
      <c r="M66" s="52"/>
      <c r="N66" s="80"/>
      <c r="O66" s="136"/>
      <c r="P66" s="136"/>
      <c r="Q66" s="80"/>
      <c r="R66" s="84"/>
      <c r="S66" s="137"/>
      <c r="T66" s="84"/>
      <c r="U66" s="53"/>
      <c r="W66" s="255"/>
    </row>
    <row r="67" spans="1:23" x14ac:dyDescent="0.35">
      <c r="A67" s="153" t="s">
        <v>89</v>
      </c>
      <c r="B67" s="96"/>
      <c r="C67" s="96"/>
      <c r="D67" s="96"/>
      <c r="E67" s="96"/>
      <c r="F67" s="96"/>
      <c r="G67" s="96"/>
      <c r="H67" s="96"/>
      <c r="I67" s="96"/>
      <c r="J67" s="96"/>
      <c r="K67" s="96"/>
      <c r="L67" s="96"/>
      <c r="M67" s="96"/>
      <c r="N67" s="96"/>
      <c r="O67" s="96"/>
      <c r="P67" s="96"/>
      <c r="Q67" s="96"/>
      <c r="R67" s="96"/>
      <c r="S67" s="96"/>
      <c r="T67" s="154">
        <f>SUM(T59:T66)</f>
        <v>0</v>
      </c>
      <c r="U67" s="155"/>
      <c r="W67" s="110"/>
    </row>
    <row r="68" spans="1:23" x14ac:dyDescent="0.35">
      <c r="A68" s="100" t="s">
        <v>90</v>
      </c>
      <c r="B68" s="101"/>
      <c r="C68" s="101"/>
      <c r="D68" s="101"/>
      <c r="E68" s="101"/>
      <c r="F68" s="101"/>
      <c r="G68" s="101"/>
      <c r="H68" s="101"/>
      <c r="I68" s="101"/>
      <c r="J68" s="101"/>
      <c r="K68" s="101"/>
      <c r="L68" s="101"/>
      <c r="M68" s="101"/>
      <c r="N68" s="101"/>
      <c r="O68" s="101"/>
      <c r="P68" s="101"/>
      <c r="Q68" s="101"/>
      <c r="R68" s="101"/>
      <c r="S68" s="101"/>
      <c r="T68" s="102">
        <f>T67*0.25</f>
        <v>0</v>
      </c>
      <c r="U68" s="98"/>
      <c r="W68" s="110"/>
    </row>
    <row r="69" spans="1:23" ht="15" thickBot="1" x14ac:dyDescent="0.4">
      <c r="A69" s="105" t="s">
        <v>121</v>
      </c>
      <c r="B69" s="106"/>
      <c r="C69" s="106"/>
      <c r="D69" s="106"/>
      <c r="E69" s="106"/>
      <c r="F69" s="106"/>
      <c r="G69" s="106"/>
      <c r="H69" s="106"/>
      <c r="I69" s="106"/>
      <c r="J69" s="106"/>
      <c r="K69" s="106"/>
      <c r="L69" s="106"/>
      <c r="M69" s="106"/>
      <c r="N69" s="106"/>
      <c r="O69" s="106"/>
      <c r="P69" s="106"/>
      <c r="Q69" s="106"/>
      <c r="R69" s="106"/>
      <c r="S69" s="106"/>
      <c r="T69" s="108">
        <f>SUM(T67:T68)</f>
        <v>0</v>
      </c>
      <c r="U69" s="109"/>
    </row>
    <row r="70" spans="1:23" ht="15.5" thickTop="1" thickBot="1" x14ac:dyDescent="0.4">
      <c r="A70" s="111"/>
      <c r="B70" s="111"/>
      <c r="C70" s="111"/>
      <c r="D70" s="111"/>
      <c r="E70" s="111"/>
      <c r="F70" s="111"/>
      <c r="G70" s="111"/>
      <c r="H70" s="111"/>
      <c r="I70" s="111"/>
      <c r="J70" s="111"/>
      <c r="K70" s="111"/>
      <c r="L70" s="111"/>
      <c r="M70" s="111"/>
      <c r="N70" s="111"/>
      <c r="O70" s="111"/>
      <c r="P70" s="111"/>
      <c r="Q70" s="111"/>
      <c r="R70" s="111"/>
      <c r="S70" s="111"/>
      <c r="T70" s="111"/>
      <c r="U70" s="111"/>
    </row>
    <row r="71" spans="1:23" ht="16" thickTop="1" x14ac:dyDescent="0.35">
      <c r="A71" s="65" t="s">
        <v>122</v>
      </c>
      <c r="B71" s="156"/>
      <c r="C71" s="156"/>
      <c r="D71" s="156"/>
      <c r="E71" s="156"/>
      <c r="F71" s="156"/>
      <c r="G71" s="156"/>
      <c r="H71" s="156"/>
      <c r="I71" s="156"/>
      <c r="J71" s="156"/>
      <c r="K71" s="156"/>
      <c r="L71" s="156"/>
      <c r="M71" s="156"/>
      <c r="N71" s="156"/>
      <c r="O71" s="156"/>
      <c r="P71" s="156"/>
      <c r="Q71" s="156"/>
      <c r="R71" s="156"/>
      <c r="S71" s="156"/>
      <c r="T71" s="156"/>
      <c r="U71" s="157"/>
      <c r="W71" s="110"/>
    </row>
    <row r="72" spans="1:23" ht="39.65" customHeight="1" x14ac:dyDescent="0.35">
      <c r="A72" s="140" t="s">
        <v>58</v>
      </c>
      <c r="B72" s="141" t="s">
        <v>123</v>
      </c>
      <c r="C72" s="148"/>
      <c r="D72" s="148"/>
      <c r="E72" s="148"/>
      <c r="F72" s="148"/>
      <c r="G72" s="148"/>
      <c r="H72" s="148"/>
      <c r="I72" s="148"/>
      <c r="J72" s="148"/>
      <c r="K72" s="148"/>
      <c r="L72" s="148"/>
      <c r="M72" s="158"/>
      <c r="N72" s="159" t="s">
        <v>124</v>
      </c>
      <c r="O72" s="149" t="s">
        <v>106</v>
      </c>
      <c r="P72" s="150" t="s">
        <v>107</v>
      </c>
      <c r="Q72" s="160" t="s">
        <v>125</v>
      </c>
      <c r="R72" s="150" t="s">
        <v>109</v>
      </c>
      <c r="S72" s="149" t="s">
        <v>110</v>
      </c>
      <c r="T72" s="152" t="s">
        <v>111</v>
      </c>
      <c r="U72" s="142" t="s">
        <v>71</v>
      </c>
      <c r="W72" s="110"/>
    </row>
    <row r="73" spans="1:23" x14ac:dyDescent="0.35">
      <c r="A73" s="143" t="s">
        <v>126</v>
      </c>
      <c r="B73" s="81"/>
      <c r="C73" s="52"/>
      <c r="D73" s="52"/>
      <c r="E73" s="52"/>
      <c r="F73" s="52"/>
      <c r="G73" s="52"/>
      <c r="H73" s="52"/>
      <c r="I73" s="52"/>
      <c r="J73" s="52"/>
      <c r="K73" s="52"/>
      <c r="L73" s="52"/>
      <c r="M73" s="161"/>
      <c r="N73" s="81"/>
      <c r="O73" s="136"/>
      <c r="P73" s="136"/>
      <c r="Q73" s="80"/>
      <c r="R73" s="162"/>
      <c r="S73" s="163"/>
      <c r="T73" s="84"/>
      <c r="U73" s="53"/>
      <c r="W73" s="251" t="s">
        <v>127</v>
      </c>
    </row>
    <row r="74" spans="1:23" x14ac:dyDescent="0.35">
      <c r="A74" s="143" t="s">
        <v>128</v>
      </c>
      <c r="B74" s="81"/>
      <c r="C74" s="52"/>
      <c r="D74" s="52"/>
      <c r="E74" s="52"/>
      <c r="F74" s="52"/>
      <c r="G74" s="52"/>
      <c r="H74" s="52"/>
      <c r="I74" s="52"/>
      <c r="J74" s="52"/>
      <c r="K74" s="52"/>
      <c r="L74" s="52"/>
      <c r="M74" s="161"/>
      <c r="N74" s="81"/>
      <c r="O74" s="136"/>
      <c r="P74" s="136"/>
      <c r="Q74" s="80"/>
      <c r="R74" s="84"/>
      <c r="S74" s="164"/>
      <c r="T74" s="84"/>
      <c r="U74" s="53"/>
      <c r="W74" s="252"/>
    </row>
    <row r="75" spans="1:23" x14ac:dyDescent="0.35">
      <c r="A75" s="143" t="s">
        <v>129</v>
      </c>
      <c r="B75" s="81"/>
      <c r="C75" s="52"/>
      <c r="D75" s="52"/>
      <c r="E75" s="52"/>
      <c r="F75" s="52"/>
      <c r="G75" s="52"/>
      <c r="H75" s="52"/>
      <c r="I75" s="52"/>
      <c r="J75" s="52"/>
      <c r="K75" s="52"/>
      <c r="L75" s="52"/>
      <c r="M75" s="161"/>
      <c r="N75" s="81"/>
      <c r="O75" s="136"/>
      <c r="P75" s="136"/>
      <c r="Q75" s="80"/>
      <c r="R75" s="84"/>
      <c r="S75" s="164"/>
      <c r="T75" s="84"/>
      <c r="U75" s="53"/>
      <c r="W75" s="252"/>
    </row>
    <row r="76" spans="1:23" x14ac:dyDescent="0.35">
      <c r="A76" s="143" t="s">
        <v>130</v>
      </c>
      <c r="B76" s="81"/>
      <c r="C76" s="52"/>
      <c r="D76" s="52"/>
      <c r="E76" s="52"/>
      <c r="F76" s="52"/>
      <c r="G76" s="52"/>
      <c r="H76" s="52"/>
      <c r="I76" s="52"/>
      <c r="J76" s="52"/>
      <c r="K76" s="52"/>
      <c r="L76" s="52"/>
      <c r="M76" s="161"/>
      <c r="N76" s="81"/>
      <c r="O76" s="136"/>
      <c r="P76" s="136"/>
      <c r="Q76" s="80"/>
      <c r="R76" s="84"/>
      <c r="S76" s="164"/>
      <c r="T76" s="84"/>
      <c r="U76" s="53"/>
      <c r="W76" s="252"/>
    </row>
    <row r="77" spans="1:23" x14ac:dyDescent="0.35">
      <c r="A77" s="143" t="s">
        <v>131</v>
      </c>
      <c r="B77" s="81"/>
      <c r="C77" s="52"/>
      <c r="D77" s="52"/>
      <c r="E77" s="52"/>
      <c r="F77" s="52"/>
      <c r="G77" s="52"/>
      <c r="H77" s="52"/>
      <c r="I77" s="52"/>
      <c r="J77" s="52"/>
      <c r="K77" s="52"/>
      <c r="L77" s="52"/>
      <c r="M77" s="161"/>
      <c r="N77" s="81"/>
      <c r="O77" s="136"/>
      <c r="P77" s="136"/>
      <c r="Q77" s="80"/>
      <c r="R77" s="84"/>
      <c r="S77" s="164"/>
      <c r="T77" s="84"/>
      <c r="U77" s="53"/>
      <c r="V77" s="51"/>
      <c r="W77" s="252"/>
    </row>
    <row r="78" spans="1:23" x14ac:dyDescent="0.35">
      <c r="A78" s="143" t="s">
        <v>132</v>
      </c>
      <c r="B78" s="81"/>
      <c r="C78" s="52"/>
      <c r="D78" s="52"/>
      <c r="E78" s="52"/>
      <c r="F78" s="52"/>
      <c r="G78" s="52"/>
      <c r="H78" s="52"/>
      <c r="I78" s="52"/>
      <c r="J78" s="52"/>
      <c r="K78" s="52"/>
      <c r="L78" s="52"/>
      <c r="M78" s="161"/>
      <c r="N78" s="81"/>
      <c r="O78" s="136"/>
      <c r="P78" s="136"/>
      <c r="Q78" s="80"/>
      <c r="R78" s="84"/>
      <c r="S78" s="164"/>
      <c r="T78" s="84"/>
      <c r="U78" s="53"/>
      <c r="V78" s="51"/>
      <c r="W78" s="252"/>
    </row>
    <row r="79" spans="1:23" x14ac:dyDescent="0.35">
      <c r="A79" s="143" t="s">
        <v>133</v>
      </c>
      <c r="B79" s="81"/>
      <c r="C79" s="52"/>
      <c r="D79" s="52"/>
      <c r="E79" s="52"/>
      <c r="F79" s="52"/>
      <c r="G79" s="52"/>
      <c r="H79" s="52"/>
      <c r="I79" s="52"/>
      <c r="J79" s="52"/>
      <c r="K79" s="52"/>
      <c r="L79" s="52"/>
      <c r="M79" s="161"/>
      <c r="N79" s="81"/>
      <c r="O79" s="136"/>
      <c r="P79" s="136"/>
      <c r="Q79" s="80"/>
      <c r="R79" s="84"/>
      <c r="S79" s="164"/>
      <c r="T79" s="84"/>
      <c r="U79" s="53"/>
      <c r="W79" s="252"/>
    </row>
    <row r="80" spans="1:23" x14ac:dyDescent="0.35">
      <c r="A80" s="143" t="s">
        <v>134</v>
      </c>
      <c r="B80" s="81"/>
      <c r="C80" s="52"/>
      <c r="D80" s="52"/>
      <c r="E80" s="52"/>
      <c r="F80" s="52"/>
      <c r="G80" s="52"/>
      <c r="H80" s="52"/>
      <c r="I80" s="52"/>
      <c r="J80" s="52"/>
      <c r="K80" s="52"/>
      <c r="L80" s="52"/>
      <c r="M80" s="161"/>
      <c r="N80" s="81"/>
      <c r="O80" s="136"/>
      <c r="P80" s="136"/>
      <c r="Q80" s="80"/>
      <c r="R80" s="84"/>
      <c r="S80" s="164"/>
      <c r="T80" s="84"/>
      <c r="U80" s="53"/>
      <c r="W80" s="252"/>
    </row>
    <row r="81" spans="1:23" ht="15" thickBot="1" x14ac:dyDescent="0.4">
      <c r="A81" s="165" t="s">
        <v>135</v>
      </c>
      <c r="B81" s="106"/>
      <c r="C81" s="106"/>
      <c r="D81" s="106"/>
      <c r="E81" s="106"/>
      <c r="F81" s="106"/>
      <c r="G81" s="106"/>
      <c r="H81" s="106"/>
      <c r="I81" s="106"/>
      <c r="J81" s="106"/>
      <c r="K81" s="106"/>
      <c r="L81" s="106"/>
      <c r="M81" s="106"/>
      <c r="N81" s="106"/>
      <c r="O81" s="106"/>
      <c r="P81" s="106"/>
      <c r="Q81" s="106"/>
      <c r="R81" s="106"/>
      <c r="S81" s="106"/>
      <c r="T81" s="139">
        <f>SUM(T73:T80)</f>
        <v>0</v>
      </c>
      <c r="U81" s="109"/>
      <c r="W81" s="252"/>
    </row>
    <row r="82" spans="1:23" ht="15.5" thickTop="1" thickBot="1" x14ac:dyDescent="0.4">
      <c r="A82" s="111"/>
      <c r="B82" s="111"/>
      <c r="C82" s="111"/>
      <c r="D82" s="111"/>
      <c r="E82" s="111"/>
      <c r="F82" s="111"/>
      <c r="G82" s="111"/>
      <c r="H82" s="111"/>
      <c r="I82" s="111"/>
      <c r="J82" s="111"/>
      <c r="K82" s="111"/>
      <c r="L82" s="111"/>
      <c r="M82" s="111"/>
      <c r="N82" s="111"/>
      <c r="O82" s="111"/>
      <c r="P82" s="111"/>
      <c r="Q82" s="111"/>
      <c r="R82" s="111"/>
      <c r="S82" s="111"/>
      <c r="T82" s="111"/>
      <c r="U82" s="111"/>
      <c r="W82" s="104"/>
    </row>
    <row r="83" spans="1:23" ht="16" thickTop="1" x14ac:dyDescent="0.35">
      <c r="A83" s="65" t="s">
        <v>136</v>
      </c>
      <c r="B83" s="156"/>
      <c r="C83" s="156"/>
      <c r="D83" s="156"/>
      <c r="E83" s="156"/>
      <c r="F83" s="156"/>
      <c r="G83" s="156"/>
      <c r="H83" s="156"/>
      <c r="I83" s="156"/>
      <c r="J83" s="156"/>
      <c r="K83" s="156"/>
      <c r="L83" s="156"/>
      <c r="M83" s="156"/>
      <c r="N83" s="156"/>
      <c r="O83" s="156"/>
      <c r="P83" s="156"/>
      <c r="Q83" s="156"/>
      <c r="R83" s="156"/>
      <c r="S83" s="156"/>
      <c r="T83" s="156"/>
      <c r="U83" s="157"/>
      <c r="W83" s="104"/>
    </row>
    <row r="84" spans="1:23" x14ac:dyDescent="0.35">
      <c r="A84" s="237" t="s">
        <v>58</v>
      </c>
      <c r="B84" s="239" t="s">
        <v>137</v>
      </c>
      <c r="C84" s="240"/>
      <c r="D84" s="240"/>
      <c r="E84" s="240"/>
      <c r="F84" s="133"/>
      <c r="G84" s="133"/>
      <c r="H84" s="133"/>
      <c r="I84" s="133"/>
      <c r="J84" s="133"/>
      <c r="K84" s="133"/>
      <c r="L84" s="133"/>
      <c r="M84" s="134"/>
      <c r="N84" s="243" t="s">
        <v>138</v>
      </c>
      <c r="O84" s="245" t="s">
        <v>59</v>
      </c>
      <c r="P84" s="247" t="s">
        <v>139</v>
      </c>
      <c r="Q84" s="248"/>
      <c r="R84" s="249" t="s">
        <v>140</v>
      </c>
      <c r="S84" s="264"/>
      <c r="T84" s="265" t="s">
        <v>141</v>
      </c>
      <c r="U84" s="266" t="s">
        <v>71</v>
      </c>
      <c r="W84" s="104"/>
    </row>
    <row r="85" spans="1:23" ht="26.5" customHeight="1" x14ac:dyDescent="0.35">
      <c r="A85" s="238"/>
      <c r="B85" s="241"/>
      <c r="C85" s="242"/>
      <c r="D85" s="242"/>
      <c r="E85" s="242"/>
      <c r="F85" s="135"/>
      <c r="G85" s="135"/>
      <c r="H85" s="135"/>
      <c r="I85" s="135"/>
      <c r="J85" s="135"/>
      <c r="K85" s="135"/>
      <c r="L85" s="135"/>
      <c r="M85" s="135"/>
      <c r="N85" s="244"/>
      <c r="O85" s="246"/>
      <c r="P85" s="160" t="s">
        <v>142</v>
      </c>
      <c r="Q85" s="166" t="s">
        <v>143</v>
      </c>
      <c r="R85" s="249"/>
      <c r="S85" s="264"/>
      <c r="T85" s="265"/>
      <c r="U85" s="267"/>
      <c r="W85" s="104"/>
    </row>
    <row r="86" spans="1:23" x14ac:dyDescent="0.35">
      <c r="A86" s="143" t="s">
        <v>144</v>
      </c>
      <c r="B86" s="81"/>
      <c r="C86" s="52"/>
      <c r="D86" s="52"/>
      <c r="E86" s="52"/>
      <c r="F86" s="52"/>
      <c r="G86" s="52"/>
      <c r="H86" s="52"/>
      <c r="I86" s="52"/>
      <c r="J86" s="52"/>
      <c r="K86" s="52"/>
      <c r="L86" s="52"/>
      <c r="M86" s="52"/>
      <c r="N86" s="80"/>
      <c r="O86" s="80"/>
      <c r="P86" s="136"/>
      <c r="Q86" s="136"/>
      <c r="R86" s="80"/>
      <c r="S86" s="167"/>
      <c r="T86" s="84"/>
      <c r="U86" s="53"/>
    </row>
    <row r="87" spans="1:23" x14ac:dyDescent="0.35">
      <c r="A87" s="143" t="s">
        <v>145</v>
      </c>
      <c r="B87" s="81"/>
      <c r="C87" s="52"/>
      <c r="D87" s="52"/>
      <c r="E87" s="52"/>
      <c r="F87" s="52"/>
      <c r="G87" s="52"/>
      <c r="H87" s="52"/>
      <c r="I87" s="52"/>
      <c r="J87" s="52"/>
      <c r="K87" s="52"/>
      <c r="L87" s="52"/>
      <c r="M87" s="52"/>
      <c r="N87" s="80"/>
      <c r="O87" s="80"/>
      <c r="P87" s="136"/>
      <c r="Q87" s="136"/>
      <c r="R87" s="80"/>
      <c r="S87" s="167"/>
      <c r="T87" s="84"/>
      <c r="U87" s="53"/>
      <c r="W87" s="132"/>
    </row>
    <row r="88" spans="1:23" x14ac:dyDescent="0.35">
      <c r="A88" s="143" t="s">
        <v>146</v>
      </c>
      <c r="B88" s="81"/>
      <c r="C88" s="52"/>
      <c r="D88" s="52"/>
      <c r="E88" s="52"/>
      <c r="F88" s="52"/>
      <c r="G88" s="52"/>
      <c r="H88" s="52"/>
      <c r="I88" s="52"/>
      <c r="J88" s="52"/>
      <c r="K88" s="52"/>
      <c r="L88" s="52"/>
      <c r="M88" s="52"/>
      <c r="N88" s="80"/>
      <c r="O88" s="80"/>
      <c r="P88" s="136"/>
      <c r="Q88" s="136"/>
      <c r="R88" s="80"/>
      <c r="S88" s="167"/>
      <c r="T88" s="84"/>
      <c r="U88" s="53"/>
      <c r="W88" s="234" t="s">
        <v>147</v>
      </c>
    </row>
    <row r="89" spans="1:23" x14ac:dyDescent="0.35">
      <c r="A89" s="143" t="s">
        <v>148</v>
      </c>
      <c r="B89" s="81"/>
      <c r="C89" s="52"/>
      <c r="D89" s="52"/>
      <c r="E89" s="52"/>
      <c r="F89" s="52"/>
      <c r="G89" s="52"/>
      <c r="H89" s="52"/>
      <c r="I89" s="52"/>
      <c r="J89" s="52"/>
      <c r="K89" s="52"/>
      <c r="L89" s="52"/>
      <c r="M89" s="52"/>
      <c r="N89" s="80"/>
      <c r="O89" s="80"/>
      <c r="P89" s="136"/>
      <c r="Q89" s="136"/>
      <c r="R89" s="80"/>
      <c r="S89" s="167"/>
      <c r="T89" s="84"/>
      <c r="U89" s="53"/>
      <c r="W89" s="234"/>
    </row>
    <row r="90" spans="1:23" x14ac:dyDescent="0.35">
      <c r="A90" s="143" t="s">
        <v>149</v>
      </c>
      <c r="B90" s="81"/>
      <c r="C90" s="52"/>
      <c r="D90" s="52"/>
      <c r="E90" s="52"/>
      <c r="F90" s="52"/>
      <c r="G90" s="52"/>
      <c r="H90" s="52"/>
      <c r="I90" s="52"/>
      <c r="J90" s="52"/>
      <c r="K90" s="52"/>
      <c r="L90" s="52"/>
      <c r="M90" s="52"/>
      <c r="N90" s="80"/>
      <c r="O90" s="80"/>
      <c r="P90" s="136"/>
      <c r="Q90" s="136"/>
      <c r="R90" s="80"/>
      <c r="S90" s="167"/>
      <c r="T90" s="84"/>
      <c r="U90" s="53"/>
      <c r="W90" s="234"/>
    </row>
    <row r="91" spans="1:23" x14ac:dyDescent="0.35">
      <c r="A91" s="143" t="s">
        <v>150</v>
      </c>
      <c r="B91" s="81"/>
      <c r="C91" s="52"/>
      <c r="D91" s="52"/>
      <c r="E91" s="52"/>
      <c r="F91" s="52"/>
      <c r="G91" s="52"/>
      <c r="H91" s="52"/>
      <c r="I91" s="52"/>
      <c r="J91" s="52"/>
      <c r="K91" s="52"/>
      <c r="L91" s="52"/>
      <c r="M91" s="52"/>
      <c r="N91" s="80"/>
      <c r="O91" s="80"/>
      <c r="P91" s="136"/>
      <c r="Q91" s="136"/>
      <c r="R91" s="80"/>
      <c r="S91" s="167"/>
      <c r="T91" s="84"/>
      <c r="U91" s="53"/>
      <c r="W91" s="234"/>
    </row>
    <row r="92" spans="1:23" x14ac:dyDescent="0.35">
      <c r="A92" s="143" t="s">
        <v>151</v>
      </c>
      <c r="B92" s="81"/>
      <c r="C92" s="52"/>
      <c r="D92" s="52"/>
      <c r="E92" s="52"/>
      <c r="F92" s="52"/>
      <c r="G92" s="52"/>
      <c r="H92" s="52"/>
      <c r="I92" s="52"/>
      <c r="J92" s="52"/>
      <c r="K92" s="52"/>
      <c r="L92" s="52"/>
      <c r="M92" s="52"/>
      <c r="N92" s="80"/>
      <c r="O92" s="80"/>
      <c r="P92" s="136"/>
      <c r="Q92" s="136"/>
      <c r="R92" s="80"/>
      <c r="S92" s="167"/>
      <c r="T92" s="84"/>
      <c r="U92" s="53"/>
      <c r="W92" s="234"/>
    </row>
    <row r="93" spans="1:23" x14ac:dyDescent="0.35">
      <c r="A93" s="143" t="s">
        <v>152</v>
      </c>
      <c r="B93" s="81"/>
      <c r="C93" s="52"/>
      <c r="D93" s="52"/>
      <c r="E93" s="52"/>
      <c r="F93" s="52"/>
      <c r="G93" s="52"/>
      <c r="H93" s="52"/>
      <c r="I93" s="52"/>
      <c r="J93" s="52"/>
      <c r="K93" s="52"/>
      <c r="L93" s="52"/>
      <c r="M93" s="52"/>
      <c r="N93" s="80"/>
      <c r="O93" s="80"/>
      <c r="P93" s="136"/>
      <c r="Q93" s="136"/>
      <c r="R93" s="80"/>
      <c r="S93" s="167"/>
      <c r="T93" s="84"/>
      <c r="U93" s="53"/>
      <c r="W93" s="234"/>
    </row>
    <row r="94" spans="1:23" x14ac:dyDescent="0.35">
      <c r="A94" s="92" t="s">
        <v>89</v>
      </c>
      <c r="B94" s="93"/>
      <c r="C94" s="93"/>
      <c r="D94" s="93"/>
      <c r="E94" s="93"/>
      <c r="F94" s="93"/>
      <c r="G94" s="93"/>
      <c r="H94" s="93"/>
      <c r="I94" s="93"/>
      <c r="J94" s="93"/>
      <c r="K94" s="93"/>
      <c r="L94" s="93"/>
      <c r="M94" s="93"/>
      <c r="N94" s="93"/>
      <c r="O94" s="93"/>
      <c r="P94" s="93"/>
      <c r="Q94" s="93"/>
      <c r="R94" s="93"/>
      <c r="S94" s="93"/>
      <c r="T94" s="168">
        <f>SUM(T86:T93)</f>
        <v>0</v>
      </c>
      <c r="U94" s="98"/>
      <c r="W94" s="234"/>
    </row>
    <row r="95" spans="1:23" x14ac:dyDescent="0.35">
      <c r="A95" s="189" t="s">
        <v>90</v>
      </c>
      <c r="B95" s="190"/>
      <c r="C95" s="190"/>
      <c r="D95" s="190"/>
      <c r="E95" s="190"/>
      <c r="F95" s="190"/>
      <c r="G95" s="190"/>
      <c r="H95" s="190"/>
      <c r="I95" s="190"/>
      <c r="J95" s="190"/>
      <c r="K95" s="190"/>
      <c r="L95" s="190"/>
      <c r="M95" s="190"/>
      <c r="N95" s="190"/>
      <c r="O95" s="190"/>
      <c r="P95" s="190"/>
      <c r="Q95" s="190"/>
      <c r="R95" s="190"/>
      <c r="S95" s="190"/>
      <c r="T95" s="191">
        <f>T94*0.25</f>
        <v>0</v>
      </c>
      <c r="U95" s="98"/>
      <c r="W95" s="132"/>
    </row>
    <row r="96" spans="1:23" ht="15" thickBot="1" x14ac:dyDescent="0.4">
      <c r="A96" s="105" t="s">
        <v>153</v>
      </c>
      <c r="B96" s="106"/>
      <c r="C96" s="106"/>
      <c r="D96" s="106"/>
      <c r="E96" s="106"/>
      <c r="F96" s="106"/>
      <c r="G96" s="106"/>
      <c r="H96" s="106"/>
      <c r="I96" s="106"/>
      <c r="J96" s="106"/>
      <c r="K96" s="106"/>
      <c r="L96" s="106"/>
      <c r="M96" s="106"/>
      <c r="N96" s="106"/>
      <c r="O96" s="106"/>
      <c r="P96" s="106"/>
      <c r="Q96" s="106"/>
      <c r="R96" s="106"/>
      <c r="S96" s="106"/>
      <c r="T96" s="108">
        <f>SUM(T94:T95)</f>
        <v>0</v>
      </c>
      <c r="U96" s="109"/>
      <c r="W96" s="132"/>
    </row>
    <row r="97" spans="1:23" ht="15" thickTop="1" x14ac:dyDescent="0.35">
      <c r="A97" s="169"/>
      <c r="B97" s="111"/>
      <c r="C97" s="111"/>
      <c r="D97" s="111"/>
      <c r="E97" s="111"/>
      <c r="F97" s="111"/>
      <c r="G97" s="111"/>
      <c r="H97" s="111"/>
      <c r="I97" s="111"/>
      <c r="J97" s="111"/>
      <c r="K97" s="111"/>
      <c r="L97" s="111"/>
      <c r="M97" s="111"/>
      <c r="N97" s="111"/>
      <c r="O97" s="111"/>
      <c r="P97" s="111"/>
      <c r="Q97" s="111"/>
      <c r="R97" s="111"/>
      <c r="S97" s="111"/>
      <c r="T97" s="111"/>
      <c r="U97" s="111"/>
      <c r="W97" s="132"/>
    </row>
    <row r="98" spans="1:23" ht="15" thickBot="1" x14ac:dyDescent="0.4">
      <c r="A98" s="111"/>
      <c r="B98" s="111"/>
      <c r="C98" s="111"/>
      <c r="D98" s="111"/>
      <c r="E98" s="111"/>
      <c r="F98" s="111"/>
      <c r="G98" s="111"/>
      <c r="H98" s="111"/>
      <c r="I98" s="111"/>
      <c r="J98" s="111"/>
      <c r="K98" s="111"/>
      <c r="L98" s="111"/>
      <c r="M98" s="111"/>
      <c r="N98" s="111"/>
      <c r="O98" s="111"/>
      <c r="P98" s="111"/>
      <c r="Q98" s="111"/>
      <c r="R98" s="111"/>
      <c r="S98" s="111"/>
      <c r="T98" s="111"/>
      <c r="U98" s="111"/>
      <c r="W98" s="132"/>
    </row>
    <row r="99" spans="1:23" ht="24.65" customHeight="1" thickTop="1" x14ac:dyDescent="0.35">
      <c r="A99" s="235" t="s">
        <v>154</v>
      </c>
      <c r="B99" s="236"/>
      <c r="C99" s="170"/>
      <c r="D99" s="171"/>
      <c r="E99" s="111"/>
      <c r="F99" s="111"/>
      <c r="G99" s="111"/>
      <c r="H99" s="111"/>
      <c r="I99" s="111"/>
      <c r="J99" s="111"/>
      <c r="K99" s="111"/>
      <c r="L99" s="111"/>
      <c r="M99" s="111"/>
      <c r="N99" s="111"/>
      <c r="O99" s="204" t="s">
        <v>155</v>
      </c>
      <c r="P99" s="204"/>
      <c r="Q99" s="204"/>
      <c r="R99" s="204"/>
      <c r="S99" s="204"/>
      <c r="T99" s="204"/>
      <c r="U99" s="204"/>
      <c r="V99" s="104"/>
      <c r="W99" s="104"/>
    </row>
    <row r="100" spans="1:23" ht="15" thickBot="1" x14ac:dyDescent="0.4">
      <c r="A100" s="172" t="s">
        <v>156</v>
      </c>
      <c r="B100" s="173"/>
      <c r="C100" s="173"/>
      <c r="D100" s="174">
        <f>SUM(D101:D105)</f>
        <v>0</v>
      </c>
      <c r="E100" s="111"/>
      <c r="F100" s="111"/>
      <c r="G100" s="111"/>
      <c r="H100" s="111"/>
      <c r="I100" s="111"/>
      <c r="J100" s="111"/>
      <c r="K100" s="111"/>
      <c r="L100" s="111"/>
      <c r="M100" s="111"/>
      <c r="N100" s="111"/>
      <c r="O100" s="204"/>
      <c r="P100" s="204"/>
      <c r="Q100" s="204"/>
      <c r="R100" s="204"/>
      <c r="S100" s="204"/>
      <c r="T100" s="204"/>
      <c r="U100" s="204"/>
      <c r="W100" s="104"/>
    </row>
    <row r="101" spans="1:23" ht="15" thickTop="1" x14ac:dyDescent="0.35">
      <c r="A101" s="192" t="s">
        <v>157</v>
      </c>
      <c r="B101" s="193"/>
      <c r="C101" s="190"/>
      <c r="D101" s="194">
        <f>T31</f>
        <v>0</v>
      </c>
      <c r="E101" s="111"/>
      <c r="F101" s="111"/>
      <c r="G101" s="111"/>
      <c r="H101" s="111"/>
      <c r="I101" s="111"/>
      <c r="J101" s="111"/>
      <c r="K101" s="111"/>
      <c r="L101" s="111"/>
      <c r="M101" s="111"/>
      <c r="N101" s="111"/>
      <c r="O101" t="s">
        <v>158</v>
      </c>
      <c r="P101" s="2"/>
      <c r="Q101" s="2"/>
      <c r="R101" s="2"/>
      <c r="S101" s="175"/>
      <c r="T101" s="2"/>
      <c r="U101" s="2"/>
      <c r="W101" s="104"/>
    </row>
    <row r="102" spans="1:23" ht="15" thickBot="1" x14ac:dyDescent="0.4">
      <c r="A102" s="176" t="s">
        <v>168</v>
      </c>
      <c r="B102" s="177"/>
      <c r="C102" s="55"/>
      <c r="D102" s="178">
        <f>T55</f>
        <v>0</v>
      </c>
      <c r="E102" s="111"/>
      <c r="F102" s="111"/>
      <c r="G102" s="111"/>
      <c r="H102" s="111"/>
      <c r="I102" s="111"/>
      <c r="J102" s="111"/>
      <c r="K102" s="111"/>
      <c r="L102" s="111"/>
      <c r="M102" s="111"/>
      <c r="N102" s="111"/>
      <c r="O102" s="2" t="s">
        <v>159</v>
      </c>
      <c r="P102" s="179"/>
      <c r="Q102" s="2"/>
      <c r="R102" s="2"/>
      <c r="S102" s="175"/>
      <c r="T102" s="2"/>
      <c r="U102" s="2"/>
      <c r="W102" s="104"/>
    </row>
    <row r="103" spans="1:23" ht="15" thickBot="1" x14ac:dyDescent="0.4">
      <c r="A103" s="176" t="s">
        <v>160</v>
      </c>
      <c r="B103" s="177"/>
      <c r="C103" s="55"/>
      <c r="D103" s="178">
        <f>T69</f>
        <v>0</v>
      </c>
      <c r="E103" s="111"/>
      <c r="F103" s="111"/>
      <c r="G103" s="111"/>
      <c r="H103" s="111"/>
      <c r="I103" s="111"/>
      <c r="J103" s="111"/>
      <c r="K103" s="111"/>
      <c r="L103" s="111"/>
      <c r="M103" s="111"/>
      <c r="N103" s="111"/>
      <c r="O103" s="2"/>
      <c r="P103" s="180" t="s">
        <v>161</v>
      </c>
      <c r="Q103" s="181"/>
      <c r="R103" s="180" t="s">
        <v>162</v>
      </c>
      <c r="S103" s="182"/>
      <c r="T103" s="183"/>
      <c r="U103" s="184"/>
      <c r="V103" s="2"/>
      <c r="W103" s="104"/>
    </row>
    <row r="104" spans="1:23" ht="15" thickBot="1" x14ac:dyDescent="0.4">
      <c r="A104" s="185" t="s">
        <v>163</v>
      </c>
      <c r="B104" s="177"/>
      <c r="C104" s="55"/>
      <c r="D104" s="178">
        <f>T81</f>
        <v>0</v>
      </c>
      <c r="E104" s="111"/>
      <c r="F104" s="111"/>
      <c r="G104" s="111"/>
      <c r="H104" s="111"/>
      <c r="I104" s="111"/>
      <c r="J104" s="111"/>
      <c r="K104" s="111"/>
      <c r="L104" s="111"/>
      <c r="M104" s="111"/>
      <c r="N104" s="111"/>
      <c r="O104" s="2"/>
      <c r="P104" s="2"/>
      <c r="Q104" s="2"/>
      <c r="R104" s="2"/>
      <c r="S104" s="195"/>
      <c r="T104" s="196"/>
      <c r="U104" s="197"/>
      <c r="V104" s="2"/>
      <c r="W104" s="104"/>
    </row>
    <row r="105" spans="1:23" ht="15" thickBot="1" x14ac:dyDescent="0.4">
      <c r="A105" s="165" t="s">
        <v>164</v>
      </c>
      <c r="B105" s="186"/>
      <c r="C105" s="106"/>
      <c r="D105" s="187">
        <f>T96</f>
        <v>0</v>
      </c>
      <c r="E105" s="111"/>
      <c r="F105" s="111"/>
      <c r="G105" s="111"/>
      <c r="H105" s="111"/>
      <c r="I105" s="111"/>
      <c r="J105" s="111"/>
      <c r="K105" s="111"/>
      <c r="L105" s="111"/>
      <c r="M105" s="111"/>
      <c r="N105" s="111"/>
      <c r="O105" s="198"/>
      <c r="P105" s="2"/>
      <c r="Q105" s="2"/>
      <c r="R105" s="2"/>
      <c r="S105" s="256" t="s">
        <v>165</v>
      </c>
      <c r="T105" s="257"/>
      <c r="U105" s="258"/>
      <c r="V105" s="2"/>
      <c r="W105" s="104"/>
    </row>
    <row r="106" spans="1:23" ht="15.5" thickTop="1" thickBot="1" x14ac:dyDescent="0.4">
      <c r="A106" s="111"/>
      <c r="B106" s="111"/>
      <c r="C106" s="111"/>
      <c r="D106" s="111"/>
      <c r="E106" s="111"/>
      <c r="F106" s="111"/>
      <c r="G106" s="111"/>
      <c r="H106" s="111"/>
      <c r="I106" s="111"/>
      <c r="J106" s="111"/>
      <c r="K106" s="111"/>
      <c r="L106" s="111"/>
      <c r="M106" s="111"/>
      <c r="N106" s="111"/>
      <c r="O106" s="188"/>
      <c r="P106" s="199"/>
      <c r="Q106" s="199"/>
      <c r="R106" s="200"/>
      <c r="S106" s="259"/>
      <c r="T106" s="260"/>
      <c r="U106" s="261"/>
      <c r="V106" s="2"/>
      <c r="W106" s="104"/>
    </row>
    <row r="107" spans="1:23" x14ac:dyDescent="0.35">
      <c r="A107" s="111"/>
      <c r="B107" s="111"/>
      <c r="C107" s="111"/>
      <c r="D107" s="111"/>
      <c r="E107" s="111"/>
      <c r="F107" s="111"/>
      <c r="G107" s="111"/>
      <c r="H107" s="111"/>
      <c r="I107" s="111"/>
      <c r="J107" s="111"/>
      <c r="K107" s="111"/>
      <c r="L107" s="111"/>
      <c r="M107" s="111"/>
      <c r="N107" s="111"/>
      <c r="O107" s="111"/>
      <c r="P107" s="111"/>
      <c r="Q107" s="111"/>
      <c r="R107" s="111"/>
      <c r="S107" s="111"/>
      <c r="T107" s="111"/>
      <c r="U107" s="111"/>
      <c r="V107" s="2"/>
      <c r="W107" s="138"/>
    </row>
    <row r="108" spans="1:23" x14ac:dyDescent="0.35">
      <c r="F108" s="111"/>
      <c r="G108" s="111"/>
      <c r="H108" s="111"/>
      <c r="I108" s="111"/>
      <c r="J108" s="111"/>
      <c r="K108" s="111"/>
      <c r="L108" s="111"/>
      <c r="M108" s="111"/>
      <c r="N108" s="111"/>
      <c r="O108" s="111"/>
      <c r="P108" s="111"/>
      <c r="Q108" s="111"/>
      <c r="R108" s="111"/>
      <c r="S108" s="111"/>
      <c r="T108" s="111"/>
      <c r="U108" s="111"/>
      <c r="V108" s="2"/>
      <c r="W108" s="104"/>
    </row>
    <row r="109" spans="1:23" x14ac:dyDescent="0.35">
      <c r="F109" s="111"/>
      <c r="G109" s="111"/>
      <c r="H109" s="111"/>
      <c r="I109" s="111"/>
      <c r="J109" s="111"/>
      <c r="K109" s="111"/>
      <c r="L109" s="111"/>
      <c r="M109" s="111"/>
      <c r="N109" s="111"/>
      <c r="O109" s="111"/>
      <c r="P109" s="111"/>
      <c r="Q109" s="111"/>
      <c r="R109" s="111"/>
      <c r="S109" s="111"/>
      <c r="T109" s="111"/>
      <c r="U109" s="111"/>
      <c r="W109" s="104"/>
    </row>
    <row r="110" spans="1:23" x14ac:dyDescent="0.35">
      <c r="F110" s="111"/>
      <c r="G110" s="111"/>
      <c r="H110" s="111"/>
      <c r="I110" s="111"/>
      <c r="J110" s="111"/>
      <c r="K110" s="111"/>
      <c r="L110" s="111"/>
      <c r="M110" s="111"/>
      <c r="N110" s="111"/>
      <c r="O110" s="111"/>
      <c r="P110" s="111"/>
      <c r="Q110" s="111"/>
      <c r="R110" s="111"/>
      <c r="S110" s="111"/>
      <c r="T110" s="111"/>
      <c r="U110" s="111"/>
      <c r="W110" s="104"/>
    </row>
    <row r="111" spans="1:23" x14ac:dyDescent="0.35">
      <c r="F111" s="111"/>
      <c r="G111" s="111"/>
      <c r="H111" s="111"/>
      <c r="I111" s="111"/>
      <c r="J111" s="111"/>
      <c r="K111" s="111"/>
      <c r="L111" s="111"/>
      <c r="M111" s="111"/>
      <c r="N111" s="111"/>
      <c r="O111" s="111"/>
      <c r="P111" s="111"/>
      <c r="Q111" s="111"/>
      <c r="R111" s="111"/>
      <c r="S111" s="111"/>
      <c r="T111" s="111"/>
      <c r="U111" s="111"/>
      <c r="W111" s="104"/>
    </row>
    <row r="112" spans="1:23" x14ac:dyDescent="0.35">
      <c r="F112" s="111"/>
      <c r="G112" s="111"/>
      <c r="H112" s="111"/>
      <c r="I112" s="111"/>
      <c r="J112" s="111"/>
      <c r="K112" s="111"/>
      <c r="L112" s="111"/>
      <c r="M112" s="111"/>
      <c r="N112" s="111"/>
      <c r="O112" s="111"/>
      <c r="P112" s="111"/>
      <c r="Q112" s="111"/>
      <c r="R112" s="111"/>
      <c r="S112" s="111"/>
      <c r="T112" s="111"/>
      <c r="U112" s="111"/>
      <c r="W112" s="104"/>
    </row>
    <row r="113" spans="6:23" x14ac:dyDescent="0.35">
      <c r="F113" s="111"/>
      <c r="G113" s="111"/>
      <c r="H113" s="111"/>
      <c r="I113" s="111"/>
      <c r="J113" s="111"/>
      <c r="K113" s="111"/>
      <c r="L113" s="111"/>
      <c r="M113" s="111"/>
      <c r="N113" s="111"/>
      <c r="O113" s="111"/>
      <c r="P113" s="111"/>
      <c r="Q113" s="111"/>
      <c r="R113" s="111"/>
      <c r="S113" s="111"/>
      <c r="T113" s="111"/>
      <c r="U113" s="111"/>
      <c r="W113" s="104"/>
    </row>
    <row r="114" spans="6:23" x14ac:dyDescent="0.35">
      <c r="F114" s="111"/>
      <c r="G114" s="111"/>
      <c r="H114" s="111"/>
      <c r="I114" s="111"/>
      <c r="J114" s="111"/>
      <c r="K114" s="111"/>
      <c r="L114" s="111"/>
      <c r="M114" s="111"/>
      <c r="N114" s="111"/>
      <c r="O114" s="111"/>
      <c r="P114" s="111"/>
      <c r="Q114" s="111"/>
      <c r="R114" s="111"/>
      <c r="S114" s="111"/>
      <c r="T114" s="111"/>
      <c r="U114" s="111"/>
      <c r="W114" s="132"/>
    </row>
    <row r="115" spans="6:23" x14ac:dyDescent="0.35">
      <c r="F115" s="111"/>
      <c r="G115" s="111"/>
      <c r="H115" s="111"/>
      <c r="I115" s="111"/>
      <c r="J115" s="111"/>
      <c r="K115" s="111"/>
      <c r="L115" s="111"/>
      <c r="M115" s="111"/>
      <c r="N115" s="111"/>
      <c r="O115" s="111"/>
      <c r="P115" s="111"/>
      <c r="Q115" s="111"/>
      <c r="R115" s="111"/>
      <c r="S115" s="111"/>
      <c r="T115" s="111"/>
      <c r="U115" s="111"/>
      <c r="W115" s="138"/>
    </row>
    <row r="116" spans="6:23" x14ac:dyDescent="0.35">
      <c r="F116" s="111"/>
      <c r="G116" s="111"/>
      <c r="H116" s="111"/>
      <c r="I116" s="111"/>
      <c r="J116" s="111"/>
      <c r="K116" s="111"/>
      <c r="L116" s="111"/>
      <c r="M116" s="111"/>
      <c r="N116" s="111"/>
      <c r="O116" s="111"/>
      <c r="P116" s="111"/>
      <c r="Q116" s="111"/>
      <c r="R116" s="111"/>
      <c r="S116" s="111"/>
      <c r="T116" s="111"/>
      <c r="U116" s="111"/>
      <c r="W116" s="132"/>
    </row>
    <row r="117" spans="6:23" x14ac:dyDescent="0.35">
      <c r="F117" s="111"/>
      <c r="G117" s="111"/>
      <c r="H117" s="111"/>
      <c r="I117" s="111"/>
      <c r="J117" s="111"/>
      <c r="K117" s="111"/>
      <c r="L117" s="111"/>
      <c r="M117" s="111"/>
      <c r="N117" s="111"/>
      <c r="O117" s="111"/>
      <c r="P117" s="111"/>
      <c r="Q117" s="111"/>
      <c r="R117" s="111"/>
      <c r="S117" s="111"/>
      <c r="T117" s="111"/>
      <c r="U117" s="111"/>
      <c r="W117" s="132"/>
    </row>
    <row r="118" spans="6:23" x14ac:dyDescent="0.35">
      <c r="F118" s="111"/>
      <c r="G118" s="111"/>
      <c r="H118" s="111"/>
      <c r="I118" s="111"/>
      <c r="J118" s="111"/>
      <c r="K118" s="111"/>
      <c r="L118" s="111"/>
      <c r="M118" s="111"/>
      <c r="N118" s="111"/>
      <c r="O118" s="111"/>
      <c r="P118" s="111"/>
      <c r="Q118" s="111"/>
      <c r="R118" s="111"/>
      <c r="S118" s="111"/>
      <c r="T118" s="111"/>
      <c r="U118" s="111"/>
      <c r="W118" s="132"/>
    </row>
    <row r="119" spans="6:23" x14ac:dyDescent="0.35">
      <c r="F119" s="111"/>
      <c r="G119" s="111"/>
      <c r="H119" s="111"/>
      <c r="I119" s="111"/>
      <c r="J119" s="111"/>
      <c r="K119" s="111"/>
      <c r="L119" s="111"/>
      <c r="M119" s="111"/>
      <c r="N119" s="111"/>
      <c r="O119" s="111"/>
      <c r="P119" s="111"/>
      <c r="Q119" s="111"/>
      <c r="R119" s="111"/>
      <c r="S119" s="111"/>
      <c r="T119" s="111"/>
      <c r="U119" s="111"/>
      <c r="W119" s="132"/>
    </row>
    <row r="120" spans="6:23" x14ac:dyDescent="0.35">
      <c r="F120" s="111"/>
      <c r="G120" s="111"/>
      <c r="H120" s="111"/>
      <c r="I120" s="111"/>
      <c r="J120" s="111"/>
      <c r="K120" s="111"/>
      <c r="L120" s="111"/>
      <c r="M120" s="111"/>
      <c r="N120" s="111"/>
      <c r="O120" s="111"/>
      <c r="P120" s="111"/>
      <c r="Q120" s="111"/>
      <c r="R120" s="111"/>
      <c r="S120" s="111"/>
      <c r="T120" s="111"/>
      <c r="U120" s="111"/>
      <c r="W120" s="132"/>
    </row>
    <row r="121" spans="6:23" x14ac:dyDescent="0.35">
      <c r="F121" s="111"/>
      <c r="G121" s="111"/>
      <c r="H121" s="111"/>
      <c r="I121" s="111"/>
      <c r="J121" s="111"/>
      <c r="K121" s="111"/>
      <c r="L121" s="111"/>
      <c r="M121" s="111"/>
      <c r="N121" s="111"/>
      <c r="O121" s="111"/>
      <c r="P121" s="111"/>
      <c r="Q121" s="111"/>
      <c r="R121" s="111"/>
      <c r="S121" s="111"/>
      <c r="T121" s="111"/>
      <c r="U121" s="111"/>
      <c r="W121" s="132"/>
    </row>
    <row r="122" spans="6:23" x14ac:dyDescent="0.35">
      <c r="F122" s="111"/>
      <c r="G122" s="111"/>
      <c r="H122" s="111"/>
      <c r="I122" s="111"/>
      <c r="J122" s="111"/>
      <c r="K122" s="111"/>
      <c r="L122" s="111"/>
      <c r="M122" s="111"/>
      <c r="N122" s="111"/>
      <c r="O122" s="111"/>
      <c r="P122" s="111"/>
      <c r="Q122" s="111"/>
      <c r="R122" s="111"/>
      <c r="S122" s="111"/>
      <c r="T122" s="111"/>
      <c r="U122" s="111"/>
      <c r="W122" s="132"/>
    </row>
    <row r="123" spans="6:23" x14ac:dyDescent="0.35">
      <c r="F123" s="111"/>
      <c r="G123" s="111"/>
      <c r="H123" s="111"/>
      <c r="I123" s="111"/>
      <c r="J123" s="111"/>
      <c r="K123" s="111"/>
      <c r="L123" s="111"/>
      <c r="M123" s="111"/>
      <c r="N123" s="111"/>
      <c r="O123" s="111"/>
      <c r="P123" s="111"/>
      <c r="Q123" s="111"/>
      <c r="R123" s="111"/>
      <c r="S123" s="111"/>
      <c r="T123" s="111"/>
      <c r="U123" s="111"/>
      <c r="W123" s="132"/>
    </row>
  </sheetData>
  <mergeCells count="44">
    <mergeCell ref="W88:W94"/>
    <mergeCell ref="A99:B99"/>
    <mergeCell ref="O99:U100"/>
    <mergeCell ref="S105:U106"/>
    <mergeCell ref="W73:W81"/>
    <mergeCell ref="A84:A85"/>
    <mergeCell ref="B84:E85"/>
    <mergeCell ref="N84:N85"/>
    <mergeCell ref="O84:O85"/>
    <mergeCell ref="P84:Q84"/>
    <mergeCell ref="R84:R85"/>
    <mergeCell ref="S84:S85"/>
    <mergeCell ref="T84:T85"/>
    <mergeCell ref="U84:U85"/>
    <mergeCell ref="W64:W66"/>
    <mergeCell ref="D23:E23"/>
    <mergeCell ref="D24:E24"/>
    <mergeCell ref="D25:E25"/>
    <mergeCell ref="D26:E26"/>
    <mergeCell ref="D27:E27"/>
    <mergeCell ref="D28:E28"/>
    <mergeCell ref="W33:W35"/>
    <mergeCell ref="B46:E46"/>
    <mergeCell ref="B58:E58"/>
    <mergeCell ref="W58:W59"/>
    <mergeCell ref="W60:W62"/>
    <mergeCell ref="D14:E14"/>
    <mergeCell ref="W14:W29"/>
    <mergeCell ref="D15:E15"/>
    <mergeCell ref="D16:E16"/>
    <mergeCell ref="D17:E17"/>
    <mergeCell ref="D18:E18"/>
    <mergeCell ref="D19:E19"/>
    <mergeCell ref="D20:E20"/>
    <mergeCell ref="D21:E21"/>
    <mergeCell ref="D22:E22"/>
    <mergeCell ref="A4:U8"/>
    <mergeCell ref="W8:W9"/>
    <mergeCell ref="A10:C10"/>
    <mergeCell ref="D10:E10"/>
    <mergeCell ref="W10:W11"/>
    <mergeCell ref="A11:C11"/>
    <mergeCell ref="D11:E11"/>
    <mergeCell ref="S11:U11"/>
  </mergeCells>
  <hyperlinks>
    <hyperlink ref="W5" r:id="rId1" xr:uid="{00000000-0004-0000-0300-000000000000}"/>
    <hyperlink ref="W6" r:id="rId2" xr:uid="{00000000-0004-0000-0300-000001000000}"/>
  </hyperlinks>
  <pageMargins left="0.7" right="0.7" top="0.78740157499999996" bottom="0.78740157499999996" header="0.3" footer="0.3"/>
  <pageSetup paperSize="9"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123"/>
  <sheetViews>
    <sheetView topLeftCell="A73" zoomScale="85" zoomScaleNormal="85" workbookViewId="0">
      <selection activeCell="Y68" sqref="Y68"/>
    </sheetView>
  </sheetViews>
  <sheetFormatPr baseColWidth="10" defaultRowHeight="14.5" x14ac:dyDescent="0.35"/>
  <cols>
    <col min="2" max="2" width="26.453125" customWidth="1"/>
    <col min="3" max="3" width="6.453125" customWidth="1"/>
    <col min="4" max="4" width="17.7265625" customWidth="1"/>
    <col min="5" max="5" width="12.81640625" customWidth="1"/>
    <col min="6" max="13" width="0" hidden="1" customWidth="1"/>
    <col min="14" max="14" width="15" customWidth="1"/>
    <col min="18" max="18" width="17.7265625" customWidth="1"/>
    <col min="19" max="19" width="15.7265625" customWidth="1"/>
    <col min="20" max="20" width="17.453125" customWidth="1"/>
    <col min="21" max="21" width="23.7265625" customWidth="1"/>
    <col min="22" max="22" width="0.7265625" hidden="1" customWidth="1"/>
    <col min="23" max="23" width="33.26953125" customWidth="1"/>
  </cols>
  <sheetData>
    <row r="1" spans="1:23" ht="15.5" x14ac:dyDescent="0.35">
      <c r="A1" s="45" t="s">
        <v>46</v>
      </c>
      <c r="B1" s="46"/>
      <c r="C1" s="46"/>
      <c r="D1" s="46"/>
      <c r="E1" s="7"/>
      <c r="F1" s="7"/>
      <c r="G1" s="7"/>
      <c r="H1" s="7"/>
      <c r="I1" s="7"/>
      <c r="J1" s="7"/>
      <c r="K1" s="7"/>
      <c r="L1" s="7"/>
      <c r="M1" s="7"/>
      <c r="N1" s="7"/>
      <c r="O1" s="7"/>
      <c r="P1" s="7"/>
      <c r="Q1" s="7"/>
      <c r="R1" s="7"/>
      <c r="S1" s="7"/>
      <c r="T1" s="7"/>
      <c r="U1" s="7"/>
      <c r="V1" s="47"/>
      <c r="W1" s="47"/>
    </row>
    <row r="2" spans="1:23" ht="18" x14ac:dyDescent="0.4">
      <c r="A2" s="48" t="s">
        <v>47</v>
      </c>
      <c r="B2" s="46"/>
      <c r="C2" s="46"/>
      <c r="D2" s="46"/>
      <c r="E2" s="7"/>
      <c r="F2" s="7"/>
      <c r="G2" s="7"/>
      <c r="H2" s="7"/>
      <c r="I2" s="7"/>
      <c r="J2" s="7"/>
      <c r="K2" s="7"/>
      <c r="L2" s="7"/>
      <c r="M2" s="7"/>
      <c r="N2" s="7"/>
      <c r="O2" s="7"/>
      <c r="P2" s="7"/>
      <c r="Q2" s="7"/>
      <c r="R2" s="7"/>
      <c r="S2" s="7"/>
      <c r="T2" s="7"/>
      <c r="U2" s="7"/>
      <c r="V2" s="47"/>
      <c r="W2" s="47"/>
    </row>
    <row r="3" spans="1:23" ht="18" x14ac:dyDescent="0.4">
      <c r="A3" s="48"/>
      <c r="B3" s="46"/>
      <c r="C3" s="46"/>
      <c r="D3" s="46"/>
      <c r="E3" s="7"/>
      <c r="F3" s="7"/>
      <c r="G3" s="7"/>
      <c r="H3" s="7"/>
      <c r="I3" s="7"/>
      <c r="J3" s="7"/>
      <c r="K3" s="7"/>
      <c r="L3" s="7"/>
      <c r="M3" s="7"/>
      <c r="N3" s="7"/>
      <c r="O3" s="7"/>
      <c r="P3" s="7"/>
      <c r="Q3" s="7"/>
      <c r="R3" s="7"/>
      <c r="S3" s="7"/>
      <c r="T3" s="7"/>
      <c r="U3" s="7"/>
      <c r="V3" s="47"/>
      <c r="W3" s="47"/>
    </row>
    <row r="4" spans="1:23" x14ac:dyDescent="0.35">
      <c r="A4" s="218" t="s">
        <v>48</v>
      </c>
      <c r="B4" s="218"/>
      <c r="C4" s="218"/>
      <c r="D4" s="218"/>
      <c r="E4" s="218"/>
      <c r="F4" s="218"/>
      <c r="G4" s="218"/>
      <c r="H4" s="218"/>
      <c r="I4" s="218"/>
      <c r="J4" s="218"/>
      <c r="K4" s="218"/>
      <c r="L4" s="218"/>
      <c r="M4" s="218"/>
      <c r="N4" s="218"/>
      <c r="O4" s="218"/>
      <c r="P4" s="218"/>
      <c r="Q4" s="218"/>
      <c r="R4" s="218"/>
      <c r="S4" s="218"/>
      <c r="T4" s="218"/>
      <c r="U4" s="218"/>
      <c r="V4" s="47"/>
      <c r="W4" s="49" t="s">
        <v>49</v>
      </c>
    </row>
    <row r="5" spans="1:23" x14ac:dyDescent="0.35">
      <c r="A5" s="219"/>
      <c r="B5" s="219"/>
      <c r="C5" s="219"/>
      <c r="D5" s="219"/>
      <c r="E5" s="219"/>
      <c r="F5" s="219"/>
      <c r="G5" s="219"/>
      <c r="H5" s="219"/>
      <c r="I5" s="219"/>
      <c r="J5" s="219"/>
      <c r="K5" s="219"/>
      <c r="L5" s="219"/>
      <c r="M5" s="219"/>
      <c r="N5" s="219"/>
      <c r="O5" s="219"/>
      <c r="P5" s="219"/>
      <c r="Q5" s="219"/>
      <c r="R5" s="219"/>
      <c r="S5" s="219"/>
      <c r="T5" s="219"/>
      <c r="U5" s="219"/>
      <c r="V5" s="47"/>
      <c r="W5" s="50" t="s">
        <v>50</v>
      </c>
    </row>
    <row r="6" spans="1:23" x14ac:dyDescent="0.35">
      <c r="A6" s="219"/>
      <c r="B6" s="219"/>
      <c r="C6" s="219"/>
      <c r="D6" s="219"/>
      <c r="E6" s="219"/>
      <c r="F6" s="219"/>
      <c r="G6" s="219"/>
      <c r="H6" s="219"/>
      <c r="I6" s="219"/>
      <c r="J6" s="219"/>
      <c r="K6" s="219"/>
      <c r="L6" s="219"/>
      <c r="M6" s="219"/>
      <c r="N6" s="219"/>
      <c r="O6" s="219"/>
      <c r="P6" s="219"/>
      <c r="Q6" s="219"/>
      <c r="R6" s="219"/>
      <c r="S6" s="219"/>
      <c r="T6" s="219"/>
      <c r="U6" s="219"/>
      <c r="V6" s="47"/>
      <c r="W6" s="50" t="s">
        <v>51</v>
      </c>
    </row>
    <row r="7" spans="1:23" x14ac:dyDescent="0.35">
      <c r="A7" s="219"/>
      <c r="B7" s="219"/>
      <c r="C7" s="219"/>
      <c r="D7" s="219"/>
      <c r="E7" s="219"/>
      <c r="F7" s="219"/>
      <c r="G7" s="219"/>
      <c r="H7" s="219"/>
      <c r="I7" s="219"/>
      <c r="J7" s="219"/>
      <c r="K7" s="219"/>
      <c r="L7" s="219"/>
      <c r="M7" s="219"/>
      <c r="N7" s="219"/>
      <c r="O7" s="219"/>
      <c r="P7" s="219"/>
      <c r="Q7" s="219"/>
      <c r="R7" s="219"/>
      <c r="S7" s="219"/>
      <c r="T7" s="219"/>
      <c r="U7" s="219"/>
      <c r="V7" s="47"/>
      <c r="W7" s="51"/>
    </row>
    <row r="8" spans="1:23" ht="28.9" customHeight="1" x14ac:dyDescent="0.35">
      <c r="A8" s="219"/>
      <c r="B8" s="219"/>
      <c r="C8" s="219"/>
      <c r="D8" s="219"/>
      <c r="E8" s="219"/>
      <c r="F8" s="219"/>
      <c r="G8" s="219"/>
      <c r="H8" s="219"/>
      <c r="I8" s="219"/>
      <c r="J8" s="219"/>
      <c r="K8" s="219"/>
      <c r="L8" s="219"/>
      <c r="M8" s="219"/>
      <c r="N8" s="219"/>
      <c r="O8" s="219"/>
      <c r="P8" s="219"/>
      <c r="Q8" s="219"/>
      <c r="R8" s="219"/>
      <c r="S8" s="219"/>
      <c r="T8" s="219"/>
      <c r="U8" s="219"/>
      <c r="V8" s="47"/>
      <c r="W8" s="220" t="s">
        <v>52</v>
      </c>
    </row>
    <row r="9" spans="1:23" x14ac:dyDescent="0.35">
      <c r="A9" s="7"/>
      <c r="B9" s="7"/>
      <c r="C9" s="7"/>
      <c r="D9" s="7"/>
      <c r="E9" s="7"/>
      <c r="F9" s="7"/>
      <c r="G9" s="7"/>
      <c r="H9" s="7"/>
      <c r="I9" s="7"/>
      <c r="J9" s="7"/>
      <c r="K9" s="7"/>
      <c r="L9" s="7"/>
      <c r="M9" s="7"/>
      <c r="N9" s="7"/>
      <c r="O9" s="7"/>
      <c r="P9" s="7"/>
      <c r="Q9" s="7"/>
      <c r="R9" s="7"/>
      <c r="S9" s="7"/>
      <c r="T9" s="7"/>
      <c r="U9" s="7"/>
      <c r="V9" s="51"/>
      <c r="W9" s="221"/>
    </row>
    <row r="10" spans="1:23" x14ac:dyDescent="0.35">
      <c r="A10" s="222" t="s">
        <v>42</v>
      </c>
      <c r="B10" s="223"/>
      <c r="C10" s="224"/>
      <c r="D10" s="216"/>
      <c r="E10" s="233"/>
      <c r="F10" s="52"/>
      <c r="G10" s="52"/>
      <c r="H10" s="52"/>
      <c r="I10" s="52"/>
      <c r="J10" s="52"/>
      <c r="K10" s="52"/>
      <c r="L10" s="52"/>
      <c r="M10" s="53"/>
      <c r="N10" s="54" t="s">
        <v>53</v>
      </c>
      <c r="O10" s="55"/>
      <c r="P10" s="55"/>
      <c r="Q10" s="55"/>
      <c r="R10" s="56"/>
      <c r="S10" s="57" t="s">
        <v>54</v>
      </c>
      <c r="T10" s="58" t="s">
        <v>54</v>
      </c>
      <c r="U10" s="59" t="str">
        <f>IF(ISERROR(ROUND(DAYS360(S10,T10,TRUE)/360*12,0))," ",ROUND(DAYS360(S10,T10,TRUE)/360*12,0))</f>
        <v xml:space="preserve"> </v>
      </c>
      <c r="W10" s="225" t="s">
        <v>55</v>
      </c>
    </row>
    <row r="11" spans="1:23" ht="15" thickBot="1" x14ac:dyDescent="0.4">
      <c r="A11" s="226" t="s">
        <v>170</v>
      </c>
      <c r="B11" s="227"/>
      <c r="C11" s="228"/>
      <c r="D11" s="231"/>
      <c r="E11" s="232"/>
      <c r="F11" s="60"/>
      <c r="G11" s="60"/>
      <c r="H11" s="60"/>
      <c r="I11" s="60"/>
      <c r="J11" s="60"/>
      <c r="K11" s="60"/>
      <c r="L11" s="60"/>
      <c r="M11" s="61"/>
      <c r="N11" s="62" t="s">
        <v>56</v>
      </c>
      <c r="O11" s="63"/>
      <c r="P11" s="63"/>
      <c r="Q11" s="63"/>
      <c r="R11" s="64"/>
      <c r="S11" s="229"/>
      <c r="T11" s="229"/>
      <c r="U11" s="230"/>
      <c r="W11" s="225"/>
    </row>
    <row r="12" spans="1:23" ht="15.5" thickTop="1" thickBot="1" x14ac:dyDescent="0.4">
      <c r="A12" s="7"/>
      <c r="B12" s="7"/>
      <c r="C12" s="7"/>
      <c r="D12" s="7"/>
      <c r="E12" s="7"/>
      <c r="F12" s="7"/>
      <c r="G12" s="7"/>
      <c r="H12" s="7"/>
      <c r="I12" s="7"/>
      <c r="J12" s="7"/>
      <c r="K12" s="7"/>
      <c r="L12" s="7"/>
      <c r="M12" s="7"/>
      <c r="N12" s="7"/>
      <c r="O12" s="7"/>
      <c r="P12" s="7"/>
      <c r="Q12" s="7"/>
      <c r="R12" s="7"/>
      <c r="S12" s="7"/>
      <c r="T12" s="7"/>
      <c r="U12" s="7"/>
      <c r="V12" s="51"/>
    </row>
    <row r="13" spans="1:23" ht="16" thickTop="1" x14ac:dyDescent="0.35">
      <c r="A13" s="65" t="s">
        <v>57</v>
      </c>
      <c r="B13" s="66"/>
      <c r="C13" s="66"/>
      <c r="D13" s="66"/>
      <c r="E13" s="66"/>
      <c r="F13" s="66"/>
      <c r="G13" s="66"/>
      <c r="H13" s="66"/>
      <c r="I13" s="66"/>
      <c r="J13" s="66"/>
      <c r="K13" s="66"/>
      <c r="L13" s="66"/>
      <c r="M13" s="66"/>
      <c r="N13" s="66"/>
      <c r="O13" s="66"/>
      <c r="P13" s="66"/>
      <c r="Q13" s="66"/>
      <c r="R13" s="66"/>
      <c r="S13" s="66"/>
      <c r="T13" s="66"/>
      <c r="U13" s="67"/>
      <c r="V13" s="68"/>
    </row>
    <row r="14" spans="1:23" ht="69.650000000000006" customHeight="1" x14ac:dyDescent="0.35">
      <c r="A14" s="69" t="s">
        <v>58</v>
      </c>
      <c r="B14" s="70" t="s">
        <v>59</v>
      </c>
      <c r="C14" s="71" t="s">
        <v>60</v>
      </c>
      <c r="D14" s="262" t="s">
        <v>61</v>
      </c>
      <c r="E14" s="263"/>
      <c r="F14" s="71" t="s">
        <v>62</v>
      </c>
      <c r="G14" s="70" t="s">
        <v>35</v>
      </c>
      <c r="H14" s="70" t="s">
        <v>36</v>
      </c>
      <c r="I14" s="70" t="s">
        <v>63</v>
      </c>
      <c r="J14" s="70" t="s">
        <v>64</v>
      </c>
      <c r="K14" s="70" t="s">
        <v>65</v>
      </c>
      <c r="L14" s="70" t="s">
        <v>66</v>
      </c>
      <c r="M14" s="73" t="s">
        <v>67</v>
      </c>
      <c r="N14" s="74"/>
      <c r="O14" s="75"/>
      <c r="P14" s="75"/>
      <c r="Q14" s="76"/>
      <c r="R14" s="71" t="s">
        <v>68</v>
      </c>
      <c r="S14" s="71" t="s">
        <v>69</v>
      </c>
      <c r="T14" s="71" t="s">
        <v>70</v>
      </c>
      <c r="U14" s="77" t="s">
        <v>166</v>
      </c>
      <c r="V14" s="78" t="s">
        <v>72</v>
      </c>
      <c r="W14" s="253" t="s">
        <v>73</v>
      </c>
    </row>
    <row r="15" spans="1:23" x14ac:dyDescent="0.35">
      <c r="A15" s="79" t="s">
        <v>74</v>
      </c>
      <c r="B15" s="80"/>
      <c r="C15" s="80"/>
      <c r="D15" s="216" t="s">
        <v>75</v>
      </c>
      <c r="E15" s="217"/>
      <c r="F15" s="80"/>
      <c r="G15" s="80"/>
      <c r="H15" s="80"/>
      <c r="I15" s="80"/>
      <c r="J15" s="80"/>
      <c r="K15" s="80"/>
      <c r="L15" s="80"/>
      <c r="M15" s="80"/>
      <c r="N15" s="82"/>
      <c r="O15" s="72"/>
      <c r="P15" s="72"/>
      <c r="Q15" s="83"/>
      <c r="R15" s="84"/>
      <c r="S15" s="84"/>
      <c r="T15" s="85">
        <f>R15*S15</f>
        <v>0</v>
      </c>
      <c r="U15" s="86"/>
      <c r="V15" s="87">
        <f>Q15/1.32*1720/14</f>
        <v>0</v>
      </c>
      <c r="W15" s="254"/>
    </row>
    <row r="16" spans="1:23" x14ac:dyDescent="0.35">
      <c r="A16" s="79" t="s">
        <v>76</v>
      </c>
      <c r="B16" s="80"/>
      <c r="C16" s="80"/>
      <c r="D16" s="216" t="s">
        <v>75</v>
      </c>
      <c r="E16" s="217"/>
      <c r="F16" s="80"/>
      <c r="G16" s="80"/>
      <c r="H16" s="80"/>
      <c r="I16" s="80"/>
      <c r="J16" s="80"/>
      <c r="K16" s="80"/>
      <c r="L16" s="80"/>
      <c r="M16" s="80"/>
      <c r="N16" s="74"/>
      <c r="O16" s="75"/>
      <c r="P16" s="75"/>
      <c r="Q16" s="76"/>
      <c r="R16" s="84"/>
      <c r="S16" s="84"/>
      <c r="T16" s="85">
        <f t="shared" ref="T16:T28" si="0">R16*S16</f>
        <v>0</v>
      </c>
      <c r="U16" s="86"/>
      <c r="V16" s="87">
        <f t="shared" ref="V16:V28" si="1">Q16/1.32*1720/14</f>
        <v>0</v>
      </c>
      <c r="W16" s="254"/>
    </row>
    <row r="17" spans="1:23" x14ac:dyDescent="0.35">
      <c r="A17" s="79" t="s">
        <v>77</v>
      </c>
      <c r="B17" s="80"/>
      <c r="C17" s="80"/>
      <c r="D17" s="216" t="s">
        <v>75</v>
      </c>
      <c r="E17" s="217"/>
      <c r="F17" s="80"/>
      <c r="G17" s="80"/>
      <c r="H17" s="80"/>
      <c r="I17" s="80"/>
      <c r="J17" s="80"/>
      <c r="K17" s="80"/>
      <c r="L17" s="80"/>
      <c r="M17" s="80"/>
      <c r="N17" s="74"/>
      <c r="O17" s="75"/>
      <c r="P17" s="75"/>
      <c r="Q17" s="76"/>
      <c r="R17" s="84"/>
      <c r="S17" s="84"/>
      <c r="T17" s="85">
        <f t="shared" si="0"/>
        <v>0</v>
      </c>
      <c r="U17" s="86"/>
      <c r="V17" s="87">
        <f t="shared" si="1"/>
        <v>0</v>
      </c>
      <c r="W17" s="254"/>
    </row>
    <row r="18" spans="1:23" x14ac:dyDescent="0.35">
      <c r="A18" s="79" t="s">
        <v>78</v>
      </c>
      <c r="B18" s="80"/>
      <c r="C18" s="80"/>
      <c r="D18" s="216" t="s">
        <v>75</v>
      </c>
      <c r="E18" s="217"/>
      <c r="F18" s="80"/>
      <c r="G18" s="80"/>
      <c r="H18" s="80"/>
      <c r="I18" s="80"/>
      <c r="J18" s="80"/>
      <c r="K18" s="80"/>
      <c r="L18" s="80"/>
      <c r="M18" s="80"/>
      <c r="N18" s="74"/>
      <c r="O18" s="75"/>
      <c r="P18" s="75"/>
      <c r="Q18" s="76"/>
      <c r="R18" s="84"/>
      <c r="S18" s="84"/>
      <c r="T18" s="85">
        <f t="shared" si="0"/>
        <v>0</v>
      </c>
      <c r="U18" s="86"/>
      <c r="V18" s="87">
        <f t="shared" si="1"/>
        <v>0</v>
      </c>
      <c r="W18" s="254"/>
    </row>
    <row r="19" spans="1:23" x14ac:dyDescent="0.35">
      <c r="A19" s="79" t="s">
        <v>79</v>
      </c>
      <c r="B19" s="80"/>
      <c r="C19" s="80"/>
      <c r="D19" s="216" t="s">
        <v>75</v>
      </c>
      <c r="E19" s="217"/>
      <c r="F19" s="80"/>
      <c r="G19" s="80"/>
      <c r="H19" s="80"/>
      <c r="I19" s="80"/>
      <c r="J19" s="80"/>
      <c r="K19" s="80"/>
      <c r="L19" s="80"/>
      <c r="M19" s="80"/>
      <c r="N19" s="74"/>
      <c r="O19" s="75"/>
      <c r="P19" s="75"/>
      <c r="Q19" s="76"/>
      <c r="R19" s="84"/>
      <c r="S19" s="84"/>
      <c r="T19" s="85">
        <f t="shared" si="0"/>
        <v>0</v>
      </c>
      <c r="U19" s="86"/>
      <c r="V19" s="87">
        <f t="shared" si="1"/>
        <v>0</v>
      </c>
      <c r="W19" s="254"/>
    </row>
    <row r="20" spans="1:23" x14ac:dyDescent="0.35">
      <c r="A20" s="79" t="s">
        <v>80</v>
      </c>
      <c r="B20" s="80"/>
      <c r="C20" s="80"/>
      <c r="D20" s="216" t="s">
        <v>75</v>
      </c>
      <c r="E20" s="217"/>
      <c r="F20" s="80"/>
      <c r="G20" s="80"/>
      <c r="H20" s="80"/>
      <c r="I20" s="80"/>
      <c r="J20" s="80"/>
      <c r="K20" s="80"/>
      <c r="L20" s="80"/>
      <c r="M20" s="80"/>
      <c r="N20" s="74"/>
      <c r="O20" s="75"/>
      <c r="P20" s="75"/>
      <c r="Q20" s="76"/>
      <c r="R20" s="84"/>
      <c r="S20" s="84"/>
      <c r="T20" s="85">
        <f t="shared" si="0"/>
        <v>0</v>
      </c>
      <c r="U20" s="86"/>
      <c r="V20" s="87">
        <f t="shared" si="1"/>
        <v>0</v>
      </c>
      <c r="W20" s="254"/>
    </row>
    <row r="21" spans="1:23" x14ac:dyDescent="0.35">
      <c r="A21" s="79" t="s">
        <v>81</v>
      </c>
      <c r="B21" s="80"/>
      <c r="C21" s="80"/>
      <c r="D21" s="216" t="s">
        <v>75</v>
      </c>
      <c r="E21" s="217"/>
      <c r="F21" s="80"/>
      <c r="G21" s="80"/>
      <c r="H21" s="80"/>
      <c r="I21" s="80"/>
      <c r="J21" s="80"/>
      <c r="K21" s="80"/>
      <c r="L21" s="80"/>
      <c r="M21" s="80"/>
      <c r="N21" s="74"/>
      <c r="O21" s="75"/>
      <c r="P21" s="75"/>
      <c r="Q21" s="76"/>
      <c r="R21" s="84"/>
      <c r="S21" s="84"/>
      <c r="T21" s="85">
        <f t="shared" si="0"/>
        <v>0</v>
      </c>
      <c r="U21" s="88"/>
      <c r="V21" s="87">
        <f t="shared" si="1"/>
        <v>0</v>
      </c>
      <c r="W21" s="254"/>
    </row>
    <row r="22" spans="1:23" x14ac:dyDescent="0.35">
      <c r="A22" s="79" t="s">
        <v>82</v>
      </c>
      <c r="B22" s="80"/>
      <c r="C22" s="80"/>
      <c r="D22" s="216" t="s">
        <v>75</v>
      </c>
      <c r="E22" s="217"/>
      <c r="F22" s="80"/>
      <c r="G22" s="80"/>
      <c r="H22" s="80"/>
      <c r="I22" s="80"/>
      <c r="J22" s="80"/>
      <c r="K22" s="80"/>
      <c r="L22" s="80"/>
      <c r="M22" s="80"/>
      <c r="N22" s="74"/>
      <c r="O22" s="75"/>
      <c r="P22" s="75"/>
      <c r="Q22" s="76"/>
      <c r="R22" s="84"/>
      <c r="S22" s="84"/>
      <c r="T22" s="85">
        <f t="shared" si="0"/>
        <v>0</v>
      </c>
      <c r="U22" s="88"/>
      <c r="V22" s="87">
        <f t="shared" si="1"/>
        <v>0</v>
      </c>
      <c r="W22" s="254"/>
    </row>
    <row r="23" spans="1:23" x14ac:dyDescent="0.35">
      <c r="A23" s="79" t="s">
        <v>83</v>
      </c>
      <c r="B23" s="80"/>
      <c r="C23" s="80"/>
      <c r="D23" s="216" t="s">
        <v>75</v>
      </c>
      <c r="E23" s="217"/>
      <c r="F23" s="80"/>
      <c r="G23" s="80"/>
      <c r="H23" s="80"/>
      <c r="I23" s="80"/>
      <c r="J23" s="80"/>
      <c r="K23" s="80"/>
      <c r="L23" s="80"/>
      <c r="M23" s="80"/>
      <c r="N23" s="74"/>
      <c r="O23" s="75"/>
      <c r="P23" s="75"/>
      <c r="Q23" s="76"/>
      <c r="R23" s="84"/>
      <c r="S23" s="84"/>
      <c r="T23" s="85">
        <f t="shared" si="0"/>
        <v>0</v>
      </c>
      <c r="U23" s="88"/>
      <c r="V23" s="87">
        <f t="shared" si="1"/>
        <v>0</v>
      </c>
      <c r="W23" s="254"/>
    </row>
    <row r="24" spans="1:23" x14ac:dyDescent="0.35">
      <c r="A24" s="79" t="s">
        <v>84</v>
      </c>
      <c r="B24" s="80"/>
      <c r="C24" s="80"/>
      <c r="D24" s="216" t="s">
        <v>75</v>
      </c>
      <c r="E24" s="217"/>
      <c r="F24" s="80"/>
      <c r="G24" s="80"/>
      <c r="H24" s="80"/>
      <c r="I24" s="80"/>
      <c r="J24" s="80"/>
      <c r="K24" s="80"/>
      <c r="L24" s="80"/>
      <c r="M24" s="80"/>
      <c r="N24" s="74"/>
      <c r="O24" s="75"/>
      <c r="P24" s="75"/>
      <c r="Q24" s="76"/>
      <c r="R24" s="84"/>
      <c r="S24" s="84"/>
      <c r="T24" s="85">
        <f t="shared" si="0"/>
        <v>0</v>
      </c>
      <c r="U24" s="88"/>
      <c r="V24" s="87">
        <f t="shared" si="1"/>
        <v>0</v>
      </c>
      <c r="W24" s="254"/>
    </row>
    <row r="25" spans="1:23" x14ac:dyDescent="0.35">
      <c r="A25" s="79" t="s">
        <v>85</v>
      </c>
      <c r="B25" s="80"/>
      <c r="C25" s="80"/>
      <c r="D25" s="216" t="s">
        <v>75</v>
      </c>
      <c r="E25" s="217"/>
      <c r="F25" s="80"/>
      <c r="G25" s="80"/>
      <c r="H25" s="80"/>
      <c r="I25" s="80"/>
      <c r="J25" s="80"/>
      <c r="K25" s="80"/>
      <c r="L25" s="80"/>
      <c r="M25" s="80"/>
      <c r="N25" s="74"/>
      <c r="O25" s="75"/>
      <c r="P25" s="75"/>
      <c r="Q25" s="76"/>
      <c r="R25" s="84"/>
      <c r="S25" s="84"/>
      <c r="T25" s="85">
        <f t="shared" si="0"/>
        <v>0</v>
      </c>
      <c r="U25" s="88"/>
      <c r="V25" s="87">
        <f t="shared" si="1"/>
        <v>0</v>
      </c>
      <c r="W25" s="254"/>
    </row>
    <row r="26" spans="1:23" x14ac:dyDescent="0.35">
      <c r="A26" s="79" t="s">
        <v>86</v>
      </c>
      <c r="B26" s="80"/>
      <c r="C26" s="80"/>
      <c r="D26" s="216" t="s">
        <v>75</v>
      </c>
      <c r="E26" s="217"/>
      <c r="F26" s="80"/>
      <c r="G26" s="80"/>
      <c r="H26" s="80"/>
      <c r="I26" s="80"/>
      <c r="J26" s="80"/>
      <c r="K26" s="80"/>
      <c r="L26" s="80"/>
      <c r="M26" s="80"/>
      <c r="N26" s="74"/>
      <c r="O26" s="75"/>
      <c r="P26" s="75"/>
      <c r="Q26" s="76"/>
      <c r="R26" s="84"/>
      <c r="S26" s="84"/>
      <c r="T26" s="85">
        <f t="shared" si="0"/>
        <v>0</v>
      </c>
      <c r="U26" s="88"/>
      <c r="V26" s="87">
        <f t="shared" si="1"/>
        <v>0</v>
      </c>
      <c r="W26" s="254"/>
    </row>
    <row r="27" spans="1:23" x14ac:dyDescent="0.35">
      <c r="A27" s="79" t="s">
        <v>87</v>
      </c>
      <c r="B27" s="80"/>
      <c r="C27" s="80"/>
      <c r="D27" s="216" t="s">
        <v>75</v>
      </c>
      <c r="E27" s="217"/>
      <c r="F27" s="80"/>
      <c r="G27" s="80"/>
      <c r="H27" s="80"/>
      <c r="I27" s="80"/>
      <c r="J27" s="80"/>
      <c r="K27" s="80"/>
      <c r="L27" s="80"/>
      <c r="M27" s="80"/>
      <c r="N27" s="74"/>
      <c r="O27" s="75"/>
      <c r="P27" s="75"/>
      <c r="Q27" s="76"/>
      <c r="R27" s="84"/>
      <c r="S27" s="84"/>
      <c r="T27" s="85">
        <f t="shared" si="0"/>
        <v>0</v>
      </c>
      <c r="U27" s="88"/>
      <c r="V27" s="87">
        <f t="shared" si="1"/>
        <v>0</v>
      </c>
      <c r="W27" s="254"/>
    </row>
    <row r="28" spans="1:23" x14ac:dyDescent="0.35">
      <c r="A28" s="79" t="s">
        <v>88</v>
      </c>
      <c r="B28" s="80"/>
      <c r="C28" s="80"/>
      <c r="D28" s="216" t="s">
        <v>75</v>
      </c>
      <c r="E28" s="217"/>
      <c r="F28" s="80"/>
      <c r="G28" s="80"/>
      <c r="H28" s="80"/>
      <c r="I28" s="80"/>
      <c r="J28" s="80"/>
      <c r="K28" s="80"/>
      <c r="L28" s="80"/>
      <c r="M28" s="80"/>
      <c r="N28" s="89"/>
      <c r="O28" s="90"/>
      <c r="P28" s="90"/>
      <c r="Q28" s="91"/>
      <c r="R28" s="84"/>
      <c r="S28" s="84"/>
      <c r="T28" s="85">
        <f t="shared" si="0"/>
        <v>0</v>
      </c>
      <c r="U28" s="88"/>
      <c r="V28" s="87">
        <f t="shared" si="1"/>
        <v>0</v>
      </c>
      <c r="W28" s="254"/>
    </row>
    <row r="29" spans="1:23" x14ac:dyDescent="0.35">
      <c r="A29" s="92" t="s">
        <v>89</v>
      </c>
      <c r="B29" s="93"/>
      <c r="C29" s="93"/>
      <c r="D29" s="93"/>
      <c r="E29" s="93"/>
      <c r="F29" s="93"/>
      <c r="G29" s="93"/>
      <c r="H29" s="93"/>
      <c r="I29" s="93"/>
      <c r="J29" s="93"/>
      <c r="K29" s="93"/>
      <c r="L29" s="93"/>
      <c r="M29" s="93"/>
      <c r="N29" s="94"/>
      <c r="O29" s="94"/>
      <c r="P29" s="94"/>
      <c r="Q29" s="94"/>
      <c r="R29" s="95">
        <f>SUM(R15:R28)</f>
        <v>0</v>
      </c>
      <c r="S29" s="96"/>
      <c r="T29" s="97">
        <f>SUM(T15:T28)</f>
        <v>0</v>
      </c>
      <c r="U29" s="98"/>
      <c r="V29" s="99"/>
      <c r="W29" s="254"/>
    </row>
    <row r="30" spans="1:23" x14ac:dyDescent="0.35">
      <c r="A30" s="100" t="s">
        <v>90</v>
      </c>
      <c r="B30" s="101"/>
      <c r="C30" s="101"/>
      <c r="D30" s="101"/>
      <c r="E30" s="101"/>
      <c r="F30" s="101"/>
      <c r="G30" s="101"/>
      <c r="H30" s="101"/>
      <c r="I30" s="101"/>
      <c r="J30" s="101"/>
      <c r="K30" s="101"/>
      <c r="L30" s="101"/>
      <c r="M30" s="101"/>
      <c r="N30" s="90"/>
      <c r="O30" s="90"/>
      <c r="P30" s="90"/>
      <c r="Q30" s="90"/>
      <c r="R30" s="101"/>
      <c r="S30" s="101"/>
      <c r="T30" s="102">
        <f>T29*0.25</f>
        <v>0</v>
      </c>
      <c r="U30" s="98"/>
      <c r="V30" s="103"/>
      <c r="W30" s="104"/>
    </row>
    <row r="31" spans="1:23" ht="15" thickBot="1" x14ac:dyDescent="0.4">
      <c r="A31" s="105" t="s">
        <v>91</v>
      </c>
      <c r="B31" s="106"/>
      <c r="C31" s="106"/>
      <c r="D31" s="106"/>
      <c r="E31" s="106"/>
      <c r="F31" s="106"/>
      <c r="G31" s="106"/>
      <c r="H31" s="106"/>
      <c r="I31" s="106"/>
      <c r="J31" s="106"/>
      <c r="K31" s="106"/>
      <c r="L31" s="106"/>
      <c r="M31" s="106"/>
      <c r="N31" s="107"/>
      <c r="O31" s="107"/>
      <c r="P31" s="107"/>
      <c r="Q31" s="107"/>
      <c r="R31" s="106"/>
      <c r="S31" s="106"/>
      <c r="T31" s="108">
        <f>SUM(T29:T30)</f>
        <v>0</v>
      </c>
      <c r="U31" s="109"/>
      <c r="V31" s="103"/>
      <c r="W31" s="110"/>
    </row>
    <row r="32" spans="1:23" ht="15" thickTop="1" x14ac:dyDescent="0.35">
      <c r="A32" s="111"/>
      <c r="B32" s="111"/>
      <c r="C32" s="111"/>
      <c r="D32" s="111"/>
      <c r="E32" s="111"/>
      <c r="F32" s="111"/>
      <c r="G32" s="111"/>
      <c r="H32" s="111"/>
      <c r="I32" s="111"/>
      <c r="J32" s="111"/>
      <c r="K32" s="111"/>
      <c r="L32" s="111"/>
      <c r="M32" s="111"/>
      <c r="N32" s="111"/>
      <c r="O32" s="111"/>
      <c r="P32" s="111"/>
      <c r="Q32" s="111"/>
      <c r="R32" s="111"/>
      <c r="S32" s="111"/>
      <c r="V32" s="112"/>
      <c r="W32" s="110"/>
    </row>
    <row r="33" spans="1:23" x14ac:dyDescent="0.35">
      <c r="B33" s="113" t="s">
        <v>92</v>
      </c>
      <c r="C33" s="111"/>
      <c r="D33" s="111"/>
      <c r="E33" s="111"/>
      <c r="F33" s="111"/>
      <c r="G33" s="111"/>
      <c r="H33" s="111"/>
      <c r="I33" s="111"/>
      <c r="J33" s="111"/>
      <c r="K33" s="111"/>
      <c r="L33" s="111"/>
      <c r="M33" s="111"/>
      <c r="N33" s="111"/>
      <c r="O33" s="111"/>
      <c r="P33" s="111"/>
      <c r="Q33" s="111"/>
      <c r="R33" s="111"/>
      <c r="S33" s="111"/>
      <c r="V33" s="114"/>
      <c r="W33" s="255"/>
    </row>
    <row r="34" spans="1:23" x14ac:dyDescent="0.35">
      <c r="A34" s="111"/>
      <c r="B34" s="115"/>
      <c r="C34" s="116"/>
      <c r="D34" s="117" t="s">
        <v>93</v>
      </c>
      <c r="E34" s="117" t="s">
        <v>94</v>
      </c>
      <c r="F34" s="111"/>
      <c r="G34" s="111"/>
      <c r="H34" s="111"/>
      <c r="I34" s="111"/>
      <c r="J34" s="111"/>
      <c r="K34" s="111"/>
      <c r="L34" s="111"/>
      <c r="M34" s="111"/>
      <c r="N34" s="111"/>
      <c r="O34" s="111"/>
      <c r="P34" s="111"/>
      <c r="Q34" s="111"/>
      <c r="R34" s="111"/>
      <c r="S34" s="111"/>
      <c r="V34" s="114"/>
      <c r="W34" s="255"/>
    </row>
    <row r="35" spans="1:23" x14ac:dyDescent="0.35">
      <c r="A35" s="111"/>
      <c r="B35" s="118" t="s">
        <v>95</v>
      </c>
      <c r="C35" s="119"/>
      <c r="D35" s="120"/>
      <c r="E35" s="121" t="s">
        <v>96</v>
      </c>
      <c r="F35" s="111"/>
      <c r="G35" s="111"/>
      <c r="H35" s="111"/>
      <c r="I35" s="111"/>
      <c r="J35" s="111"/>
      <c r="K35" s="111"/>
      <c r="L35" s="111"/>
      <c r="M35" s="111"/>
      <c r="N35" s="111"/>
      <c r="O35" s="111"/>
      <c r="P35" s="111"/>
      <c r="Q35" s="111"/>
      <c r="R35" s="111"/>
      <c r="S35" s="111"/>
      <c r="V35" s="114"/>
      <c r="W35" s="255"/>
    </row>
    <row r="36" spans="1:23" x14ac:dyDescent="0.35">
      <c r="A36" s="111"/>
      <c r="B36" s="118" t="s">
        <v>97</v>
      </c>
      <c r="C36" s="119"/>
      <c r="D36" s="122">
        <f>D35*14</f>
        <v>0</v>
      </c>
      <c r="E36" s="123"/>
      <c r="F36" s="111"/>
      <c r="G36" s="111"/>
      <c r="H36" s="111"/>
      <c r="I36" s="111"/>
      <c r="J36" s="111"/>
      <c r="K36" s="111"/>
      <c r="L36" s="111"/>
      <c r="M36" s="111"/>
      <c r="N36" s="111"/>
      <c r="O36" s="111"/>
      <c r="P36" s="111"/>
      <c r="Q36" s="111"/>
      <c r="R36" s="111"/>
      <c r="S36" s="111"/>
      <c r="V36" s="47"/>
      <c r="W36" s="110"/>
    </row>
    <row r="37" spans="1:23" x14ac:dyDescent="0.35">
      <c r="A37" s="111"/>
      <c r="B37" s="118" t="s">
        <v>98</v>
      </c>
      <c r="C37" s="119"/>
      <c r="D37" s="124">
        <f>D36*9.43%+MIN(D36,4650*14)*21.76%</f>
        <v>0</v>
      </c>
      <c r="E37" s="120"/>
      <c r="F37" s="111"/>
      <c r="G37" s="111"/>
      <c r="H37" s="111"/>
      <c r="I37" s="111"/>
      <c r="J37" s="111"/>
      <c r="K37" s="111"/>
      <c r="L37" s="111"/>
      <c r="M37" s="111"/>
      <c r="N37" s="111"/>
      <c r="O37" s="111"/>
      <c r="P37" s="111"/>
      <c r="Q37" s="111"/>
      <c r="R37" s="111"/>
      <c r="S37" s="111"/>
      <c r="V37" s="47"/>
      <c r="W37" s="125"/>
    </row>
    <row r="38" spans="1:23" x14ac:dyDescent="0.35">
      <c r="A38" s="111"/>
      <c r="B38" s="118" t="s">
        <v>99</v>
      </c>
      <c r="C38" s="119"/>
      <c r="D38" s="124">
        <f>D36+D37</f>
        <v>0</v>
      </c>
      <c r="E38" s="124">
        <f>E36+E37</f>
        <v>0</v>
      </c>
      <c r="F38" s="111"/>
      <c r="G38" s="111"/>
      <c r="H38" s="111"/>
      <c r="I38" s="111"/>
      <c r="J38" s="111"/>
      <c r="K38" s="111"/>
      <c r="L38" s="111"/>
      <c r="M38" s="111"/>
      <c r="N38" s="111"/>
      <c r="O38" s="111"/>
      <c r="P38" s="111"/>
      <c r="Q38" s="111"/>
      <c r="R38" s="111"/>
      <c r="S38" s="111"/>
      <c r="V38" s="47"/>
      <c r="W38" s="125"/>
    </row>
    <row r="39" spans="1:23" x14ac:dyDescent="0.35">
      <c r="A39" s="111"/>
      <c r="B39" s="118" t="s">
        <v>100</v>
      </c>
      <c r="C39" s="119"/>
      <c r="D39" s="120">
        <v>1720</v>
      </c>
      <c r="E39" s="120">
        <v>1720</v>
      </c>
      <c r="F39" s="111"/>
      <c r="G39" s="111"/>
      <c r="H39" s="111"/>
      <c r="I39" s="111"/>
      <c r="J39" s="111"/>
      <c r="K39" s="111"/>
      <c r="L39" s="111"/>
      <c r="M39" s="111"/>
      <c r="N39" s="111" t="s">
        <v>167</v>
      </c>
      <c r="O39" s="111"/>
      <c r="P39" s="111"/>
      <c r="Q39" s="111"/>
      <c r="R39" s="111"/>
      <c r="S39" s="111"/>
      <c r="V39" s="47"/>
      <c r="W39" s="125"/>
    </row>
    <row r="40" spans="1:23" x14ac:dyDescent="0.35">
      <c r="A40" s="111"/>
      <c r="B40" s="118" t="s">
        <v>101</v>
      </c>
      <c r="C40" s="119"/>
      <c r="D40" s="126">
        <f>D38/D39</f>
        <v>0</v>
      </c>
      <c r="E40" s="126">
        <f>E38/E39</f>
        <v>0</v>
      </c>
      <c r="F40" s="111"/>
      <c r="G40" s="111"/>
      <c r="H40" s="111"/>
      <c r="I40" s="111"/>
      <c r="J40" s="111"/>
      <c r="K40" s="111"/>
      <c r="L40" s="111"/>
      <c r="M40" s="111"/>
      <c r="N40" s="111"/>
      <c r="O40" s="111"/>
      <c r="P40" s="111"/>
      <c r="Q40" s="111"/>
      <c r="R40" s="111"/>
      <c r="S40" s="111"/>
      <c r="V40" s="47"/>
      <c r="W40" s="125"/>
    </row>
    <row r="41" spans="1:23" x14ac:dyDescent="0.35">
      <c r="A41" s="111"/>
      <c r="B41" s="115"/>
      <c r="C41" s="115"/>
      <c r="D41" s="115"/>
      <c r="E41" s="111"/>
      <c r="F41" s="111"/>
      <c r="G41" s="111"/>
      <c r="H41" s="111"/>
      <c r="I41" s="111"/>
      <c r="J41" s="111"/>
      <c r="K41" s="111"/>
      <c r="L41" s="111"/>
      <c r="M41" s="111"/>
      <c r="N41" s="111"/>
      <c r="O41" s="111"/>
      <c r="P41" s="111"/>
      <c r="Q41" s="111"/>
      <c r="R41" s="111"/>
      <c r="S41" s="111"/>
      <c r="V41" s="51"/>
      <c r="W41" s="125"/>
    </row>
    <row r="42" spans="1:23" x14ac:dyDescent="0.35">
      <c r="A42" s="111"/>
      <c r="B42" s="115" t="s">
        <v>102</v>
      </c>
      <c r="C42" s="115"/>
      <c r="D42" s="115"/>
      <c r="E42" s="111"/>
      <c r="F42" s="111"/>
      <c r="G42" s="111"/>
      <c r="H42" s="111"/>
      <c r="I42" s="111"/>
      <c r="J42" s="111"/>
      <c r="K42" s="111"/>
      <c r="L42" s="111"/>
      <c r="M42" s="111"/>
      <c r="N42" s="111"/>
      <c r="O42" s="111"/>
      <c r="P42" s="111"/>
      <c r="Q42" s="111"/>
      <c r="R42" s="111"/>
      <c r="S42" s="111"/>
      <c r="V42" s="51"/>
      <c r="W42" s="125"/>
    </row>
    <row r="43" spans="1:23" x14ac:dyDescent="0.35">
      <c r="A43" s="111"/>
      <c r="B43" s="115" t="s">
        <v>103</v>
      </c>
      <c r="C43" s="115"/>
      <c r="D43" s="115"/>
      <c r="E43" s="111"/>
      <c r="F43" s="111"/>
      <c r="G43" s="111"/>
      <c r="H43" s="111"/>
      <c r="I43" s="111"/>
      <c r="J43" s="111"/>
      <c r="K43" s="111"/>
      <c r="L43" s="111"/>
      <c r="M43" s="111"/>
      <c r="N43" s="111"/>
      <c r="O43" s="111"/>
      <c r="P43" s="111"/>
      <c r="Q43" s="111"/>
      <c r="R43" s="111"/>
      <c r="S43" s="111"/>
      <c r="V43" s="51"/>
      <c r="W43" s="51"/>
    </row>
    <row r="44" spans="1:23" ht="15" thickBot="1" x14ac:dyDescent="0.4">
      <c r="A44" s="111"/>
      <c r="B44" s="111"/>
      <c r="C44" s="111"/>
      <c r="D44" s="111"/>
      <c r="E44" s="111"/>
      <c r="F44" s="111"/>
      <c r="G44" s="111"/>
      <c r="H44" s="111"/>
      <c r="I44" s="111"/>
      <c r="J44" s="111"/>
      <c r="K44" s="111"/>
      <c r="L44" s="111"/>
      <c r="M44" s="111"/>
      <c r="N44" s="111"/>
      <c r="O44" s="111"/>
      <c r="P44" s="111"/>
      <c r="Q44" s="111"/>
      <c r="R44" s="111"/>
      <c r="S44" s="111"/>
      <c r="V44" s="51"/>
      <c r="W44" s="51"/>
    </row>
    <row r="45" spans="1:23" ht="16.5" thickTop="1" thickBot="1" x14ac:dyDescent="0.4">
      <c r="A45" s="127" t="s">
        <v>169</v>
      </c>
      <c r="B45" s="128"/>
      <c r="C45" s="128"/>
      <c r="D45" s="128"/>
      <c r="E45" s="128"/>
      <c r="F45" s="128"/>
      <c r="G45" s="128"/>
      <c r="H45" s="128"/>
      <c r="I45" s="128"/>
      <c r="J45" s="128"/>
      <c r="K45" s="128"/>
      <c r="L45" s="128"/>
      <c r="M45" s="128"/>
      <c r="N45" s="128"/>
      <c r="O45" s="128"/>
      <c r="P45" s="128"/>
      <c r="Q45" s="128"/>
      <c r="R45" s="128"/>
      <c r="S45" s="128"/>
      <c r="T45" s="129"/>
      <c r="U45" s="130"/>
    </row>
    <row r="46" spans="1:23" ht="58.15" customHeight="1" thickTop="1" x14ac:dyDescent="0.35">
      <c r="A46" s="147" t="s">
        <v>58</v>
      </c>
      <c r="B46" s="268" t="s">
        <v>171</v>
      </c>
      <c r="C46" s="269"/>
      <c r="D46" s="269"/>
      <c r="E46" s="269"/>
      <c r="F46" s="148"/>
      <c r="G46" s="148"/>
      <c r="H46" s="148"/>
      <c r="I46" s="148"/>
      <c r="J46" s="148"/>
      <c r="K46" s="148"/>
      <c r="L46" s="148"/>
      <c r="M46" s="148"/>
      <c r="N46" s="149" t="s">
        <v>105</v>
      </c>
      <c r="O46" s="149" t="s">
        <v>106</v>
      </c>
      <c r="P46" s="150" t="s">
        <v>107</v>
      </c>
      <c r="Q46" s="151" t="s">
        <v>108</v>
      </c>
      <c r="R46" s="150" t="s">
        <v>109</v>
      </c>
      <c r="S46" s="149" t="s">
        <v>110</v>
      </c>
      <c r="T46" s="152" t="s">
        <v>111</v>
      </c>
      <c r="U46" s="142" t="s">
        <v>71</v>
      </c>
      <c r="V46" s="111"/>
      <c r="W46" s="132" t="s">
        <v>174</v>
      </c>
    </row>
    <row r="47" spans="1:23" x14ac:dyDescent="0.35">
      <c r="A47" s="143" t="s">
        <v>126</v>
      </c>
      <c r="B47" s="81"/>
      <c r="C47" s="52"/>
      <c r="D47" s="52"/>
      <c r="E47" s="52"/>
      <c r="F47" s="52"/>
      <c r="G47" s="52"/>
      <c r="H47" s="52"/>
      <c r="I47" s="52"/>
      <c r="J47" s="52"/>
      <c r="K47" s="52"/>
      <c r="L47" s="52"/>
      <c r="M47" s="52"/>
      <c r="N47" s="80"/>
      <c r="O47" s="136"/>
      <c r="P47" s="136"/>
      <c r="Q47" s="80"/>
      <c r="R47" s="84"/>
      <c r="S47" s="137"/>
      <c r="T47" s="84"/>
      <c r="U47" s="53"/>
      <c r="V47" s="111"/>
      <c r="W47" s="111"/>
    </row>
    <row r="48" spans="1:23" x14ac:dyDescent="0.35">
      <c r="A48" s="143" t="s">
        <v>128</v>
      </c>
      <c r="B48" s="81"/>
      <c r="C48" s="52"/>
      <c r="D48" s="52"/>
      <c r="E48" s="52"/>
      <c r="F48" s="52"/>
      <c r="G48" s="52"/>
      <c r="H48" s="52"/>
      <c r="I48" s="52"/>
      <c r="J48" s="52"/>
      <c r="K48" s="52"/>
      <c r="L48" s="52"/>
      <c r="M48" s="52"/>
      <c r="N48" s="80"/>
      <c r="O48" s="136"/>
      <c r="P48" s="136"/>
      <c r="Q48" s="80"/>
      <c r="R48" s="84"/>
      <c r="S48" s="137"/>
      <c r="T48" s="84"/>
      <c r="U48" s="53"/>
      <c r="V48" s="111"/>
      <c r="W48" s="111"/>
    </row>
    <row r="49" spans="1:23" ht="15.5" x14ac:dyDescent="0.35">
      <c r="A49" s="143" t="s">
        <v>129</v>
      </c>
      <c r="B49" s="81"/>
      <c r="C49" s="52"/>
      <c r="D49" s="52"/>
      <c r="E49" s="52"/>
      <c r="F49" s="52"/>
      <c r="G49" s="52"/>
      <c r="H49" s="52"/>
      <c r="I49" s="52"/>
      <c r="J49" s="52"/>
      <c r="K49" s="52"/>
      <c r="L49" s="52"/>
      <c r="M49" s="52"/>
      <c r="N49" s="80"/>
      <c r="O49" s="136"/>
      <c r="P49" s="136"/>
      <c r="Q49" s="80"/>
      <c r="R49" s="84"/>
      <c r="S49" s="137"/>
      <c r="T49" s="84"/>
      <c r="U49" s="53"/>
      <c r="V49" s="131"/>
      <c r="W49" s="132"/>
    </row>
    <row r="50" spans="1:23" ht="15.5" x14ac:dyDescent="0.35">
      <c r="A50" s="143" t="s">
        <v>130</v>
      </c>
      <c r="B50" s="81"/>
      <c r="C50" s="52"/>
      <c r="D50" s="52"/>
      <c r="E50" s="52"/>
      <c r="F50" s="52"/>
      <c r="G50" s="52"/>
      <c r="H50" s="52"/>
      <c r="I50" s="52"/>
      <c r="J50" s="52"/>
      <c r="K50" s="52"/>
      <c r="L50" s="52"/>
      <c r="M50" s="52"/>
      <c r="N50" s="80"/>
      <c r="O50" s="136"/>
      <c r="P50" s="136"/>
      <c r="Q50" s="80"/>
      <c r="R50" s="84"/>
      <c r="S50" s="137"/>
      <c r="T50" s="84"/>
      <c r="U50" s="53"/>
      <c r="V50" s="131"/>
      <c r="W50" s="132"/>
    </row>
    <row r="51" spans="1:23" ht="15.5" x14ac:dyDescent="0.35">
      <c r="A51" s="143" t="s">
        <v>131</v>
      </c>
      <c r="B51" s="81"/>
      <c r="C51" s="52"/>
      <c r="D51" s="52"/>
      <c r="E51" s="52"/>
      <c r="F51" s="52"/>
      <c r="G51" s="52"/>
      <c r="H51" s="52"/>
      <c r="I51" s="52"/>
      <c r="J51" s="52"/>
      <c r="K51" s="52"/>
      <c r="L51" s="52"/>
      <c r="M51" s="52"/>
      <c r="N51" s="80"/>
      <c r="O51" s="136"/>
      <c r="P51" s="136"/>
      <c r="Q51" s="80"/>
      <c r="R51" s="84"/>
      <c r="S51" s="137"/>
      <c r="T51" s="84"/>
      <c r="U51" s="53"/>
      <c r="V51" s="131"/>
      <c r="W51" s="132"/>
    </row>
    <row r="52" spans="1:23" ht="15.5" x14ac:dyDescent="0.35">
      <c r="A52" s="143" t="s">
        <v>132</v>
      </c>
      <c r="B52" s="81"/>
      <c r="C52" s="52"/>
      <c r="D52" s="52"/>
      <c r="E52" s="52"/>
      <c r="F52" s="52"/>
      <c r="G52" s="52"/>
      <c r="H52" s="52"/>
      <c r="I52" s="52"/>
      <c r="J52" s="52"/>
      <c r="K52" s="52"/>
      <c r="L52" s="52"/>
      <c r="M52" s="52"/>
      <c r="N52" s="80"/>
      <c r="O52" s="136"/>
      <c r="P52" s="136"/>
      <c r="Q52" s="80"/>
      <c r="R52" s="84"/>
      <c r="S52" s="137"/>
      <c r="T52" s="84"/>
      <c r="U52" s="53"/>
      <c r="V52" s="131"/>
      <c r="W52" s="132"/>
    </row>
    <row r="53" spans="1:23" ht="15.5" x14ac:dyDescent="0.35">
      <c r="A53" s="143" t="s">
        <v>133</v>
      </c>
      <c r="B53" s="81"/>
      <c r="C53" s="52"/>
      <c r="D53" s="52"/>
      <c r="E53" s="52"/>
      <c r="F53" s="52"/>
      <c r="G53" s="52"/>
      <c r="H53" s="52"/>
      <c r="I53" s="52"/>
      <c r="J53" s="52"/>
      <c r="K53" s="52"/>
      <c r="L53" s="52"/>
      <c r="M53" s="52"/>
      <c r="N53" s="80"/>
      <c r="O53" s="136"/>
      <c r="P53" s="136"/>
      <c r="Q53" s="80"/>
      <c r="R53" s="84"/>
      <c r="S53" s="137"/>
      <c r="T53" s="84"/>
      <c r="U53" s="53"/>
      <c r="V53" s="131"/>
      <c r="W53" s="132"/>
    </row>
    <row r="54" spans="1:23" ht="15.5" x14ac:dyDescent="0.35">
      <c r="A54" s="143" t="s">
        <v>134</v>
      </c>
      <c r="B54" s="81"/>
      <c r="C54" s="52"/>
      <c r="D54" s="52"/>
      <c r="E54" s="52"/>
      <c r="F54" s="52"/>
      <c r="G54" s="52"/>
      <c r="H54" s="52"/>
      <c r="I54" s="52"/>
      <c r="J54" s="52"/>
      <c r="K54" s="52"/>
      <c r="L54" s="52"/>
      <c r="M54" s="52"/>
      <c r="N54" s="80"/>
      <c r="O54" s="136"/>
      <c r="P54" s="136"/>
      <c r="Q54" s="80"/>
      <c r="R54" s="84"/>
      <c r="S54" s="137"/>
      <c r="T54" s="84"/>
      <c r="U54" s="53"/>
      <c r="V54" s="131"/>
      <c r="W54" s="132"/>
    </row>
    <row r="55" spans="1:23" ht="38" thickBot="1" x14ac:dyDescent="0.4">
      <c r="A55" s="165" t="s">
        <v>172</v>
      </c>
      <c r="B55" s="106"/>
      <c r="C55" s="106"/>
      <c r="D55" s="106"/>
      <c r="E55" s="106"/>
      <c r="F55" s="106"/>
      <c r="G55" s="106"/>
      <c r="H55" s="106"/>
      <c r="I55" s="106"/>
      <c r="J55" s="106"/>
      <c r="K55" s="106"/>
      <c r="L55" s="106"/>
      <c r="M55" s="106"/>
      <c r="N55" s="106"/>
      <c r="O55" s="106"/>
      <c r="P55" s="106"/>
      <c r="Q55" s="106"/>
      <c r="R55" s="106"/>
      <c r="S55" s="106"/>
      <c r="T55" s="139">
        <f>SUM(T47:T54)</f>
        <v>0</v>
      </c>
      <c r="U55" s="109"/>
      <c r="V55" s="131"/>
      <c r="W55" s="132" t="s">
        <v>175</v>
      </c>
    </row>
    <row r="56" spans="1:23" ht="16.5" thickTop="1" thickBot="1" x14ac:dyDescent="0.4">
      <c r="A56" s="111"/>
      <c r="B56" s="111"/>
      <c r="C56" s="111"/>
      <c r="D56" s="111"/>
      <c r="E56" s="111"/>
      <c r="F56" s="111"/>
      <c r="G56" s="111"/>
      <c r="H56" s="111"/>
      <c r="I56" s="111"/>
      <c r="J56" s="111"/>
      <c r="K56" s="111"/>
      <c r="L56" s="111"/>
      <c r="M56" s="111"/>
      <c r="N56" s="111"/>
      <c r="O56" s="111"/>
      <c r="P56" s="111"/>
      <c r="Q56" s="111"/>
      <c r="R56" s="111"/>
      <c r="S56" s="111"/>
      <c r="V56" s="131"/>
      <c r="W56" s="132"/>
    </row>
    <row r="57" spans="1:23" ht="16" thickTop="1" x14ac:dyDescent="0.35">
      <c r="A57" s="144" t="s">
        <v>173</v>
      </c>
      <c r="B57" s="145"/>
      <c r="C57" s="145"/>
      <c r="D57" s="145"/>
      <c r="E57" s="145"/>
      <c r="F57" s="145"/>
      <c r="G57" s="145"/>
      <c r="H57" s="145"/>
      <c r="I57" s="145"/>
      <c r="J57" s="145"/>
      <c r="K57" s="145"/>
      <c r="L57" s="145"/>
      <c r="M57" s="145"/>
      <c r="N57" s="145"/>
      <c r="O57" s="145"/>
      <c r="P57" s="145"/>
      <c r="Q57" s="145"/>
      <c r="R57" s="145"/>
      <c r="S57" s="145"/>
      <c r="T57" s="145"/>
      <c r="U57" s="146"/>
      <c r="W57" s="110"/>
    </row>
    <row r="58" spans="1:23" ht="53.5" customHeight="1" x14ac:dyDescent="0.35">
      <c r="A58" s="147" t="s">
        <v>58</v>
      </c>
      <c r="B58" s="268" t="s">
        <v>104</v>
      </c>
      <c r="C58" s="269"/>
      <c r="D58" s="269"/>
      <c r="E58" s="269"/>
      <c r="F58" s="148"/>
      <c r="G58" s="148"/>
      <c r="H58" s="148"/>
      <c r="I58" s="148"/>
      <c r="J58" s="148"/>
      <c r="K58" s="148"/>
      <c r="L58" s="148"/>
      <c r="M58" s="148"/>
      <c r="N58" s="149" t="s">
        <v>105</v>
      </c>
      <c r="O58" s="149" t="s">
        <v>106</v>
      </c>
      <c r="P58" s="150" t="s">
        <v>107</v>
      </c>
      <c r="Q58" s="151" t="s">
        <v>108</v>
      </c>
      <c r="R58" s="150" t="s">
        <v>109</v>
      </c>
      <c r="S58" s="149" t="s">
        <v>110</v>
      </c>
      <c r="T58" s="152" t="s">
        <v>111</v>
      </c>
      <c r="U58" s="142" t="s">
        <v>71</v>
      </c>
      <c r="W58" s="234"/>
    </row>
    <row r="59" spans="1:23" x14ac:dyDescent="0.35">
      <c r="A59" s="143" t="s">
        <v>112</v>
      </c>
      <c r="B59" s="81"/>
      <c r="C59" s="52"/>
      <c r="D59" s="52"/>
      <c r="E59" s="52"/>
      <c r="F59" s="52"/>
      <c r="G59" s="52"/>
      <c r="H59" s="52"/>
      <c r="I59" s="52"/>
      <c r="J59" s="52"/>
      <c r="K59" s="52"/>
      <c r="L59" s="52"/>
      <c r="M59" s="52"/>
      <c r="N59" s="80"/>
      <c r="O59" s="136"/>
      <c r="P59" s="136"/>
      <c r="Q59" s="80"/>
      <c r="R59" s="84"/>
      <c r="S59" s="137"/>
      <c r="T59" s="84"/>
      <c r="U59" s="53"/>
      <c r="W59" s="234"/>
    </row>
    <row r="60" spans="1:23" x14ac:dyDescent="0.35">
      <c r="A60" s="143" t="s">
        <v>113</v>
      </c>
      <c r="B60" s="81"/>
      <c r="C60" s="52"/>
      <c r="D60" s="52"/>
      <c r="E60" s="52"/>
      <c r="F60" s="52"/>
      <c r="G60" s="52"/>
      <c r="H60" s="52"/>
      <c r="I60" s="52"/>
      <c r="J60" s="52"/>
      <c r="K60" s="52"/>
      <c r="L60" s="52"/>
      <c r="M60" s="52"/>
      <c r="N60" s="80"/>
      <c r="O60" s="136"/>
      <c r="P60" s="136"/>
      <c r="Q60" s="80"/>
      <c r="R60" s="84"/>
      <c r="S60" s="137"/>
      <c r="T60" s="84"/>
      <c r="U60" s="53"/>
      <c r="W60" s="250" t="s">
        <v>114</v>
      </c>
    </row>
    <row r="61" spans="1:23" x14ac:dyDescent="0.35">
      <c r="A61" s="143" t="s">
        <v>115</v>
      </c>
      <c r="B61" s="81"/>
      <c r="C61" s="52"/>
      <c r="D61" s="52"/>
      <c r="E61" s="52"/>
      <c r="F61" s="52"/>
      <c r="G61" s="52"/>
      <c r="H61" s="52"/>
      <c r="I61" s="52"/>
      <c r="J61" s="52"/>
      <c r="K61" s="52"/>
      <c r="L61" s="52"/>
      <c r="M61" s="52"/>
      <c r="N61" s="80"/>
      <c r="O61" s="136"/>
      <c r="P61" s="136"/>
      <c r="Q61" s="80"/>
      <c r="R61" s="84"/>
      <c r="S61" s="137"/>
      <c r="T61" s="84"/>
      <c r="U61" s="53"/>
      <c r="W61" s="250"/>
    </row>
    <row r="62" spans="1:23" x14ac:dyDescent="0.35">
      <c r="A62" s="143" t="s">
        <v>116</v>
      </c>
      <c r="B62" s="81"/>
      <c r="C62" s="52"/>
      <c r="D62" s="52"/>
      <c r="E62" s="52"/>
      <c r="F62" s="52"/>
      <c r="G62" s="52"/>
      <c r="H62" s="52"/>
      <c r="I62" s="52"/>
      <c r="J62" s="52"/>
      <c r="K62" s="52"/>
      <c r="L62" s="52"/>
      <c r="M62" s="52"/>
      <c r="N62" s="80"/>
      <c r="O62" s="136"/>
      <c r="P62" s="136"/>
      <c r="Q62" s="80"/>
      <c r="R62" s="84"/>
      <c r="S62" s="137"/>
      <c r="T62" s="84"/>
      <c r="U62" s="53"/>
      <c r="W62" s="250"/>
    </row>
    <row r="63" spans="1:23" x14ac:dyDescent="0.35">
      <c r="A63" s="143" t="s">
        <v>117</v>
      </c>
      <c r="B63" s="81"/>
      <c r="C63" s="52"/>
      <c r="D63" s="52"/>
      <c r="E63" s="52"/>
      <c r="F63" s="52"/>
      <c r="G63" s="52"/>
      <c r="H63" s="52"/>
      <c r="I63" s="52"/>
      <c r="J63" s="52"/>
      <c r="K63" s="52"/>
      <c r="L63" s="52"/>
      <c r="M63" s="52"/>
      <c r="N63" s="80"/>
      <c r="O63" s="136"/>
      <c r="P63" s="136"/>
      <c r="Q63" s="80"/>
      <c r="R63" s="84"/>
      <c r="S63" s="137"/>
      <c r="T63" s="84"/>
      <c r="U63" s="53"/>
    </row>
    <row r="64" spans="1:23" x14ac:dyDescent="0.35">
      <c r="A64" s="143" t="s">
        <v>118</v>
      </c>
      <c r="B64" s="81"/>
      <c r="C64" s="52"/>
      <c r="D64" s="52"/>
      <c r="E64" s="52"/>
      <c r="F64" s="52"/>
      <c r="G64" s="52"/>
      <c r="H64" s="52"/>
      <c r="I64" s="52"/>
      <c r="J64" s="52"/>
      <c r="K64" s="52"/>
      <c r="L64" s="52"/>
      <c r="M64" s="52"/>
      <c r="N64" s="80"/>
      <c r="O64" s="136"/>
      <c r="P64" s="136"/>
      <c r="Q64" s="80"/>
      <c r="R64" s="84"/>
      <c r="S64" s="137"/>
      <c r="T64" s="84"/>
      <c r="U64" s="53"/>
      <c r="V64" s="51"/>
      <c r="W64" s="255"/>
    </row>
    <row r="65" spans="1:23" x14ac:dyDescent="0.35">
      <c r="A65" s="143" t="s">
        <v>119</v>
      </c>
      <c r="B65" s="81"/>
      <c r="C65" s="52"/>
      <c r="D65" s="52"/>
      <c r="E65" s="52"/>
      <c r="F65" s="52"/>
      <c r="G65" s="52"/>
      <c r="H65" s="52"/>
      <c r="I65" s="52"/>
      <c r="J65" s="52"/>
      <c r="K65" s="52"/>
      <c r="L65" s="52"/>
      <c r="M65" s="52"/>
      <c r="N65" s="80"/>
      <c r="O65" s="136"/>
      <c r="P65" s="136"/>
      <c r="Q65" s="80"/>
      <c r="R65" s="84"/>
      <c r="S65" s="137"/>
      <c r="T65" s="84"/>
      <c r="U65" s="53"/>
      <c r="V65" s="51"/>
      <c r="W65" s="255"/>
    </row>
    <row r="66" spans="1:23" x14ac:dyDescent="0.35">
      <c r="A66" s="143" t="s">
        <v>120</v>
      </c>
      <c r="B66" s="81"/>
      <c r="C66" s="52"/>
      <c r="D66" s="52"/>
      <c r="E66" s="52"/>
      <c r="F66" s="52"/>
      <c r="G66" s="52"/>
      <c r="H66" s="52"/>
      <c r="I66" s="52"/>
      <c r="J66" s="52"/>
      <c r="K66" s="52"/>
      <c r="L66" s="52"/>
      <c r="M66" s="52"/>
      <c r="N66" s="80"/>
      <c r="O66" s="136"/>
      <c r="P66" s="136"/>
      <c r="Q66" s="80"/>
      <c r="R66" s="84"/>
      <c r="S66" s="137"/>
      <c r="T66" s="84"/>
      <c r="U66" s="53"/>
      <c r="W66" s="255"/>
    </row>
    <row r="67" spans="1:23" x14ac:dyDescent="0.35">
      <c r="A67" s="153" t="s">
        <v>89</v>
      </c>
      <c r="B67" s="96"/>
      <c r="C67" s="96"/>
      <c r="D67" s="96"/>
      <c r="E67" s="96"/>
      <c r="F67" s="96"/>
      <c r="G67" s="96"/>
      <c r="H67" s="96"/>
      <c r="I67" s="96"/>
      <c r="J67" s="96"/>
      <c r="K67" s="96"/>
      <c r="L67" s="96"/>
      <c r="M67" s="96"/>
      <c r="N67" s="96"/>
      <c r="O67" s="96"/>
      <c r="P67" s="96"/>
      <c r="Q67" s="96"/>
      <c r="R67" s="96"/>
      <c r="S67" s="96"/>
      <c r="T67" s="154">
        <f>SUM(T59:T66)</f>
        <v>0</v>
      </c>
      <c r="U67" s="155"/>
      <c r="W67" s="110"/>
    </row>
    <row r="68" spans="1:23" x14ac:dyDescent="0.35">
      <c r="A68" s="100" t="s">
        <v>90</v>
      </c>
      <c r="B68" s="101"/>
      <c r="C68" s="101"/>
      <c r="D68" s="101"/>
      <c r="E68" s="101"/>
      <c r="F68" s="101"/>
      <c r="G68" s="101"/>
      <c r="H68" s="101"/>
      <c r="I68" s="101"/>
      <c r="J68" s="101"/>
      <c r="K68" s="101"/>
      <c r="L68" s="101"/>
      <c r="M68" s="101"/>
      <c r="N68" s="101"/>
      <c r="O68" s="101"/>
      <c r="P68" s="101"/>
      <c r="Q68" s="101"/>
      <c r="R68" s="101"/>
      <c r="S68" s="101"/>
      <c r="T68" s="102">
        <f>T67*0.25</f>
        <v>0</v>
      </c>
      <c r="U68" s="98"/>
      <c r="W68" s="110"/>
    </row>
    <row r="69" spans="1:23" ht="15" thickBot="1" x14ac:dyDescent="0.4">
      <c r="A69" s="105" t="s">
        <v>121</v>
      </c>
      <c r="B69" s="106"/>
      <c r="C69" s="106"/>
      <c r="D69" s="106"/>
      <c r="E69" s="106"/>
      <c r="F69" s="106"/>
      <c r="G69" s="106"/>
      <c r="H69" s="106"/>
      <c r="I69" s="106"/>
      <c r="J69" s="106"/>
      <c r="K69" s="106"/>
      <c r="L69" s="106"/>
      <c r="M69" s="106"/>
      <c r="N69" s="106"/>
      <c r="O69" s="106"/>
      <c r="P69" s="106"/>
      <c r="Q69" s="106"/>
      <c r="R69" s="106"/>
      <c r="S69" s="106"/>
      <c r="T69" s="108">
        <f>SUM(T67:T68)</f>
        <v>0</v>
      </c>
      <c r="U69" s="109"/>
    </row>
    <row r="70" spans="1:23" ht="15.5" thickTop="1" thickBot="1" x14ac:dyDescent="0.4">
      <c r="A70" s="111"/>
      <c r="B70" s="111"/>
      <c r="C70" s="111"/>
      <c r="D70" s="111"/>
      <c r="E70" s="111"/>
      <c r="F70" s="111"/>
      <c r="G70" s="111"/>
      <c r="H70" s="111"/>
      <c r="I70" s="111"/>
      <c r="J70" s="111"/>
      <c r="K70" s="111"/>
      <c r="L70" s="111"/>
      <c r="M70" s="111"/>
      <c r="N70" s="111"/>
      <c r="O70" s="111"/>
      <c r="P70" s="111"/>
      <c r="Q70" s="111"/>
      <c r="R70" s="111"/>
      <c r="S70" s="111"/>
      <c r="T70" s="111"/>
      <c r="U70" s="111"/>
    </row>
    <row r="71" spans="1:23" ht="16" thickTop="1" x14ac:dyDescent="0.35">
      <c r="A71" s="65" t="s">
        <v>122</v>
      </c>
      <c r="B71" s="156"/>
      <c r="C71" s="156"/>
      <c r="D71" s="156"/>
      <c r="E71" s="156"/>
      <c r="F71" s="156"/>
      <c r="G71" s="156"/>
      <c r="H71" s="156"/>
      <c r="I71" s="156"/>
      <c r="J71" s="156"/>
      <c r="K71" s="156"/>
      <c r="L71" s="156"/>
      <c r="M71" s="156"/>
      <c r="N71" s="156"/>
      <c r="O71" s="156"/>
      <c r="P71" s="156"/>
      <c r="Q71" s="156"/>
      <c r="R71" s="156"/>
      <c r="S71" s="156"/>
      <c r="T71" s="156"/>
      <c r="U71" s="157"/>
      <c r="W71" s="110"/>
    </row>
    <row r="72" spans="1:23" ht="39.65" customHeight="1" x14ac:dyDescent="0.35">
      <c r="A72" s="140" t="s">
        <v>58</v>
      </c>
      <c r="B72" s="141" t="s">
        <v>123</v>
      </c>
      <c r="C72" s="148"/>
      <c r="D72" s="148"/>
      <c r="E72" s="148"/>
      <c r="F72" s="148"/>
      <c r="G72" s="148"/>
      <c r="H72" s="148"/>
      <c r="I72" s="148"/>
      <c r="J72" s="148"/>
      <c r="K72" s="148"/>
      <c r="L72" s="148"/>
      <c r="M72" s="158"/>
      <c r="N72" s="159" t="s">
        <v>124</v>
      </c>
      <c r="O72" s="149" t="s">
        <v>106</v>
      </c>
      <c r="P72" s="150" t="s">
        <v>107</v>
      </c>
      <c r="Q72" s="160" t="s">
        <v>125</v>
      </c>
      <c r="R72" s="150" t="s">
        <v>109</v>
      </c>
      <c r="S72" s="149" t="s">
        <v>110</v>
      </c>
      <c r="T72" s="152" t="s">
        <v>111</v>
      </c>
      <c r="U72" s="142" t="s">
        <v>71</v>
      </c>
      <c r="W72" s="110"/>
    </row>
    <row r="73" spans="1:23" x14ac:dyDescent="0.35">
      <c r="A73" s="143" t="s">
        <v>126</v>
      </c>
      <c r="B73" s="81"/>
      <c r="C73" s="52"/>
      <c r="D73" s="52"/>
      <c r="E73" s="52"/>
      <c r="F73" s="52"/>
      <c r="G73" s="52"/>
      <c r="H73" s="52"/>
      <c r="I73" s="52"/>
      <c r="J73" s="52"/>
      <c r="K73" s="52"/>
      <c r="L73" s="52"/>
      <c r="M73" s="161"/>
      <c r="N73" s="81"/>
      <c r="O73" s="136"/>
      <c r="P73" s="136"/>
      <c r="Q73" s="80"/>
      <c r="R73" s="162"/>
      <c r="S73" s="163"/>
      <c r="T73" s="84"/>
      <c r="U73" s="53"/>
      <c r="W73" s="251" t="s">
        <v>127</v>
      </c>
    </row>
    <row r="74" spans="1:23" x14ac:dyDescent="0.35">
      <c r="A74" s="143" t="s">
        <v>128</v>
      </c>
      <c r="B74" s="81"/>
      <c r="C74" s="52"/>
      <c r="D74" s="52"/>
      <c r="E74" s="52"/>
      <c r="F74" s="52"/>
      <c r="G74" s="52"/>
      <c r="H74" s="52"/>
      <c r="I74" s="52"/>
      <c r="J74" s="52"/>
      <c r="K74" s="52"/>
      <c r="L74" s="52"/>
      <c r="M74" s="161"/>
      <c r="N74" s="81"/>
      <c r="O74" s="136"/>
      <c r="P74" s="136"/>
      <c r="Q74" s="80"/>
      <c r="R74" s="84"/>
      <c r="S74" s="164"/>
      <c r="T74" s="84"/>
      <c r="U74" s="53"/>
      <c r="W74" s="252"/>
    </row>
    <row r="75" spans="1:23" x14ac:dyDescent="0.35">
      <c r="A75" s="143" t="s">
        <v>129</v>
      </c>
      <c r="B75" s="81"/>
      <c r="C75" s="52"/>
      <c r="D75" s="52"/>
      <c r="E75" s="52"/>
      <c r="F75" s="52"/>
      <c r="G75" s="52"/>
      <c r="H75" s="52"/>
      <c r="I75" s="52"/>
      <c r="J75" s="52"/>
      <c r="K75" s="52"/>
      <c r="L75" s="52"/>
      <c r="M75" s="161"/>
      <c r="N75" s="81"/>
      <c r="O75" s="136"/>
      <c r="P75" s="136"/>
      <c r="Q75" s="80"/>
      <c r="R75" s="84"/>
      <c r="S75" s="164"/>
      <c r="T75" s="84"/>
      <c r="U75" s="53"/>
      <c r="W75" s="252"/>
    </row>
    <row r="76" spans="1:23" x14ac:dyDescent="0.35">
      <c r="A76" s="143" t="s">
        <v>130</v>
      </c>
      <c r="B76" s="81"/>
      <c r="C76" s="52"/>
      <c r="D76" s="52"/>
      <c r="E76" s="52"/>
      <c r="F76" s="52"/>
      <c r="G76" s="52"/>
      <c r="H76" s="52"/>
      <c r="I76" s="52"/>
      <c r="J76" s="52"/>
      <c r="K76" s="52"/>
      <c r="L76" s="52"/>
      <c r="M76" s="161"/>
      <c r="N76" s="81"/>
      <c r="O76" s="136"/>
      <c r="P76" s="136"/>
      <c r="Q76" s="80"/>
      <c r="R76" s="84"/>
      <c r="S76" s="164"/>
      <c r="T76" s="84"/>
      <c r="U76" s="53"/>
      <c r="W76" s="252"/>
    </row>
    <row r="77" spans="1:23" x14ac:dyDescent="0.35">
      <c r="A77" s="143" t="s">
        <v>131</v>
      </c>
      <c r="B77" s="81"/>
      <c r="C77" s="52"/>
      <c r="D77" s="52"/>
      <c r="E77" s="52"/>
      <c r="F77" s="52"/>
      <c r="G77" s="52"/>
      <c r="H77" s="52"/>
      <c r="I77" s="52"/>
      <c r="J77" s="52"/>
      <c r="K77" s="52"/>
      <c r="L77" s="52"/>
      <c r="M77" s="161"/>
      <c r="N77" s="81"/>
      <c r="O77" s="136"/>
      <c r="P77" s="136"/>
      <c r="Q77" s="80"/>
      <c r="R77" s="84"/>
      <c r="S77" s="164"/>
      <c r="T77" s="84"/>
      <c r="U77" s="53"/>
      <c r="V77" s="51"/>
      <c r="W77" s="252"/>
    </row>
    <row r="78" spans="1:23" x14ac:dyDescent="0.35">
      <c r="A78" s="143" t="s">
        <v>132</v>
      </c>
      <c r="B78" s="81"/>
      <c r="C78" s="52"/>
      <c r="D78" s="52"/>
      <c r="E78" s="52"/>
      <c r="F78" s="52"/>
      <c r="G78" s="52"/>
      <c r="H78" s="52"/>
      <c r="I78" s="52"/>
      <c r="J78" s="52"/>
      <c r="K78" s="52"/>
      <c r="L78" s="52"/>
      <c r="M78" s="161"/>
      <c r="N78" s="81"/>
      <c r="O78" s="136"/>
      <c r="P78" s="136"/>
      <c r="Q78" s="80"/>
      <c r="R78" s="84"/>
      <c r="S78" s="164"/>
      <c r="T78" s="84"/>
      <c r="U78" s="53"/>
      <c r="V78" s="51"/>
      <c r="W78" s="252"/>
    </row>
    <row r="79" spans="1:23" x14ac:dyDescent="0.35">
      <c r="A79" s="143" t="s">
        <v>133</v>
      </c>
      <c r="B79" s="81"/>
      <c r="C79" s="52"/>
      <c r="D79" s="52"/>
      <c r="E79" s="52"/>
      <c r="F79" s="52"/>
      <c r="G79" s="52"/>
      <c r="H79" s="52"/>
      <c r="I79" s="52"/>
      <c r="J79" s="52"/>
      <c r="K79" s="52"/>
      <c r="L79" s="52"/>
      <c r="M79" s="161"/>
      <c r="N79" s="81"/>
      <c r="O79" s="136"/>
      <c r="P79" s="136"/>
      <c r="Q79" s="80"/>
      <c r="R79" s="84"/>
      <c r="S79" s="164"/>
      <c r="T79" s="84"/>
      <c r="U79" s="53"/>
      <c r="W79" s="252"/>
    </row>
    <row r="80" spans="1:23" x14ac:dyDescent="0.35">
      <c r="A80" s="143" t="s">
        <v>134</v>
      </c>
      <c r="B80" s="81"/>
      <c r="C80" s="52"/>
      <c r="D80" s="52"/>
      <c r="E80" s="52"/>
      <c r="F80" s="52"/>
      <c r="G80" s="52"/>
      <c r="H80" s="52"/>
      <c r="I80" s="52"/>
      <c r="J80" s="52"/>
      <c r="K80" s="52"/>
      <c r="L80" s="52"/>
      <c r="M80" s="161"/>
      <c r="N80" s="81"/>
      <c r="O80" s="136"/>
      <c r="P80" s="136"/>
      <c r="Q80" s="80"/>
      <c r="R80" s="84"/>
      <c r="S80" s="164"/>
      <c r="T80" s="84"/>
      <c r="U80" s="53"/>
      <c r="W80" s="252"/>
    </row>
    <row r="81" spans="1:23" ht="15" thickBot="1" x14ac:dyDescent="0.4">
      <c r="A81" s="165" t="s">
        <v>135</v>
      </c>
      <c r="B81" s="106"/>
      <c r="C81" s="106"/>
      <c r="D81" s="106"/>
      <c r="E81" s="106"/>
      <c r="F81" s="106"/>
      <c r="G81" s="106"/>
      <c r="H81" s="106"/>
      <c r="I81" s="106"/>
      <c r="J81" s="106"/>
      <c r="K81" s="106"/>
      <c r="L81" s="106"/>
      <c r="M81" s="106"/>
      <c r="N81" s="106"/>
      <c r="O81" s="106"/>
      <c r="P81" s="106"/>
      <c r="Q81" s="106"/>
      <c r="R81" s="106"/>
      <c r="S81" s="106"/>
      <c r="T81" s="139">
        <f>SUM(T73:T80)</f>
        <v>0</v>
      </c>
      <c r="U81" s="109"/>
      <c r="W81" s="252"/>
    </row>
    <row r="82" spans="1:23" ht="15.5" thickTop="1" thickBot="1" x14ac:dyDescent="0.4">
      <c r="A82" s="111"/>
      <c r="B82" s="111"/>
      <c r="C82" s="111"/>
      <c r="D82" s="111"/>
      <c r="E82" s="111"/>
      <c r="F82" s="111"/>
      <c r="G82" s="111"/>
      <c r="H82" s="111"/>
      <c r="I82" s="111"/>
      <c r="J82" s="111"/>
      <c r="K82" s="111"/>
      <c r="L82" s="111"/>
      <c r="M82" s="111"/>
      <c r="N82" s="111"/>
      <c r="O82" s="111"/>
      <c r="P82" s="111"/>
      <c r="Q82" s="111"/>
      <c r="R82" s="111"/>
      <c r="S82" s="111"/>
      <c r="T82" s="111"/>
      <c r="U82" s="111"/>
      <c r="W82" s="104"/>
    </row>
    <row r="83" spans="1:23" ht="16" thickTop="1" x14ac:dyDescent="0.35">
      <c r="A83" s="65" t="s">
        <v>136</v>
      </c>
      <c r="B83" s="156"/>
      <c r="C83" s="156"/>
      <c r="D83" s="156"/>
      <c r="E83" s="156"/>
      <c r="F83" s="156"/>
      <c r="G83" s="156"/>
      <c r="H83" s="156"/>
      <c r="I83" s="156"/>
      <c r="J83" s="156"/>
      <c r="K83" s="156"/>
      <c r="L83" s="156"/>
      <c r="M83" s="156"/>
      <c r="N83" s="156"/>
      <c r="O83" s="156"/>
      <c r="P83" s="156"/>
      <c r="Q83" s="156"/>
      <c r="R83" s="156"/>
      <c r="S83" s="156"/>
      <c r="T83" s="156"/>
      <c r="U83" s="157"/>
      <c r="W83" s="104"/>
    </row>
    <row r="84" spans="1:23" x14ac:dyDescent="0.35">
      <c r="A84" s="237" t="s">
        <v>58</v>
      </c>
      <c r="B84" s="239" t="s">
        <v>137</v>
      </c>
      <c r="C84" s="240"/>
      <c r="D84" s="240"/>
      <c r="E84" s="240"/>
      <c r="F84" s="133"/>
      <c r="G84" s="133"/>
      <c r="H84" s="133"/>
      <c r="I84" s="133"/>
      <c r="J84" s="133"/>
      <c r="K84" s="133"/>
      <c r="L84" s="133"/>
      <c r="M84" s="134"/>
      <c r="N84" s="243" t="s">
        <v>138</v>
      </c>
      <c r="O84" s="245" t="s">
        <v>59</v>
      </c>
      <c r="P84" s="247" t="s">
        <v>139</v>
      </c>
      <c r="Q84" s="248"/>
      <c r="R84" s="249" t="s">
        <v>140</v>
      </c>
      <c r="S84" s="264"/>
      <c r="T84" s="265" t="s">
        <v>141</v>
      </c>
      <c r="U84" s="266" t="s">
        <v>71</v>
      </c>
      <c r="W84" s="104"/>
    </row>
    <row r="85" spans="1:23" ht="26.5" customHeight="1" x14ac:dyDescent="0.35">
      <c r="A85" s="238"/>
      <c r="B85" s="241"/>
      <c r="C85" s="242"/>
      <c r="D85" s="242"/>
      <c r="E85" s="242"/>
      <c r="F85" s="135"/>
      <c r="G85" s="135"/>
      <c r="H85" s="135"/>
      <c r="I85" s="135"/>
      <c r="J85" s="135"/>
      <c r="K85" s="135"/>
      <c r="L85" s="135"/>
      <c r="M85" s="135"/>
      <c r="N85" s="244"/>
      <c r="O85" s="246"/>
      <c r="P85" s="160" t="s">
        <v>142</v>
      </c>
      <c r="Q85" s="166" t="s">
        <v>143</v>
      </c>
      <c r="R85" s="249"/>
      <c r="S85" s="264"/>
      <c r="T85" s="265"/>
      <c r="U85" s="267"/>
      <c r="W85" s="104"/>
    </row>
    <row r="86" spans="1:23" x14ac:dyDescent="0.35">
      <c r="A86" s="143" t="s">
        <v>144</v>
      </c>
      <c r="B86" s="81"/>
      <c r="C86" s="52"/>
      <c r="D86" s="52"/>
      <c r="E86" s="52"/>
      <c r="F86" s="52"/>
      <c r="G86" s="52"/>
      <c r="H86" s="52"/>
      <c r="I86" s="52"/>
      <c r="J86" s="52"/>
      <c r="K86" s="52"/>
      <c r="L86" s="52"/>
      <c r="M86" s="52"/>
      <c r="N86" s="80"/>
      <c r="O86" s="80"/>
      <c r="P86" s="136"/>
      <c r="Q86" s="136"/>
      <c r="R86" s="80"/>
      <c r="S86" s="167"/>
      <c r="T86" s="84"/>
      <c r="U86" s="53"/>
    </row>
    <row r="87" spans="1:23" x14ac:dyDescent="0.35">
      <c r="A87" s="143" t="s">
        <v>145</v>
      </c>
      <c r="B87" s="81"/>
      <c r="C87" s="52"/>
      <c r="D87" s="52"/>
      <c r="E87" s="52"/>
      <c r="F87" s="52"/>
      <c r="G87" s="52"/>
      <c r="H87" s="52"/>
      <c r="I87" s="52"/>
      <c r="J87" s="52"/>
      <c r="K87" s="52"/>
      <c r="L87" s="52"/>
      <c r="M87" s="52"/>
      <c r="N87" s="80"/>
      <c r="O87" s="80"/>
      <c r="P87" s="136"/>
      <c r="Q87" s="136"/>
      <c r="R87" s="80"/>
      <c r="S87" s="167"/>
      <c r="T87" s="84"/>
      <c r="U87" s="53"/>
      <c r="W87" s="132"/>
    </row>
    <row r="88" spans="1:23" x14ac:dyDescent="0.35">
      <c r="A88" s="143" t="s">
        <v>146</v>
      </c>
      <c r="B88" s="81"/>
      <c r="C88" s="52"/>
      <c r="D88" s="52"/>
      <c r="E88" s="52"/>
      <c r="F88" s="52"/>
      <c r="G88" s="52"/>
      <c r="H88" s="52"/>
      <c r="I88" s="52"/>
      <c r="J88" s="52"/>
      <c r="K88" s="52"/>
      <c r="L88" s="52"/>
      <c r="M88" s="52"/>
      <c r="N88" s="80"/>
      <c r="O88" s="80"/>
      <c r="P88" s="136"/>
      <c r="Q88" s="136"/>
      <c r="R88" s="80"/>
      <c r="S88" s="167"/>
      <c r="T88" s="84"/>
      <c r="U88" s="53"/>
      <c r="W88" s="234" t="s">
        <v>147</v>
      </c>
    </row>
    <row r="89" spans="1:23" x14ac:dyDescent="0.35">
      <c r="A89" s="143" t="s">
        <v>148</v>
      </c>
      <c r="B89" s="81"/>
      <c r="C89" s="52"/>
      <c r="D89" s="52"/>
      <c r="E89" s="52"/>
      <c r="F89" s="52"/>
      <c r="G89" s="52"/>
      <c r="H89" s="52"/>
      <c r="I89" s="52"/>
      <c r="J89" s="52"/>
      <c r="K89" s="52"/>
      <c r="L89" s="52"/>
      <c r="M89" s="52"/>
      <c r="N89" s="80"/>
      <c r="O89" s="80"/>
      <c r="P89" s="136"/>
      <c r="Q89" s="136"/>
      <c r="R89" s="80"/>
      <c r="S89" s="167"/>
      <c r="T89" s="84"/>
      <c r="U89" s="53"/>
      <c r="W89" s="234"/>
    </row>
    <row r="90" spans="1:23" x14ac:dyDescent="0.35">
      <c r="A90" s="143" t="s">
        <v>149</v>
      </c>
      <c r="B90" s="81"/>
      <c r="C90" s="52"/>
      <c r="D90" s="52"/>
      <c r="E90" s="52"/>
      <c r="F90" s="52"/>
      <c r="G90" s="52"/>
      <c r="H90" s="52"/>
      <c r="I90" s="52"/>
      <c r="J90" s="52"/>
      <c r="K90" s="52"/>
      <c r="L90" s="52"/>
      <c r="M90" s="52"/>
      <c r="N90" s="80"/>
      <c r="O90" s="80"/>
      <c r="P90" s="136"/>
      <c r="Q90" s="136"/>
      <c r="R90" s="80"/>
      <c r="S90" s="167"/>
      <c r="T90" s="84"/>
      <c r="U90" s="53"/>
      <c r="W90" s="234"/>
    </row>
    <row r="91" spans="1:23" x14ac:dyDescent="0.35">
      <c r="A91" s="143" t="s">
        <v>150</v>
      </c>
      <c r="B91" s="81"/>
      <c r="C91" s="52"/>
      <c r="D91" s="52"/>
      <c r="E91" s="52"/>
      <c r="F91" s="52"/>
      <c r="G91" s="52"/>
      <c r="H91" s="52"/>
      <c r="I91" s="52"/>
      <c r="J91" s="52"/>
      <c r="K91" s="52"/>
      <c r="L91" s="52"/>
      <c r="M91" s="52"/>
      <c r="N91" s="80"/>
      <c r="O91" s="80"/>
      <c r="P91" s="136"/>
      <c r="Q91" s="136"/>
      <c r="R91" s="80"/>
      <c r="S91" s="167"/>
      <c r="T91" s="84"/>
      <c r="U91" s="53"/>
      <c r="W91" s="234"/>
    </row>
    <row r="92" spans="1:23" x14ac:dyDescent="0.35">
      <c r="A92" s="143" t="s">
        <v>151</v>
      </c>
      <c r="B92" s="81"/>
      <c r="C92" s="52"/>
      <c r="D92" s="52"/>
      <c r="E92" s="52"/>
      <c r="F92" s="52"/>
      <c r="G92" s="52"/>
      <c r="H92" s="52"/>
      <c r="I92" s="52"/>
      <c r="J92" s="52"/>
      <c r="K92" s="52"/>
      <c r="L92" s="52"/>
      <c r="M92" s="52"/>
      <c r="N92" s="80"/>
      <c r="O92" s="80"/>
      <c r="P92" s="136"/>
      <c r="Q92" s="136"/>
      <c r="R92" s="80"/>
      <c r="S92" s="167"/>
      <c r="T92" s="84"/>
      <c r="U92" s="53"/>
      <c r="W92" s="234"/>
    </row>
    <row r="93" spans="1:23" x14ac:dyDescent="0.35">
      <c r="A93" s="143" t="s">
        <v>152</v>
      </c>
      <c r="B93" s="81"/>
      <c r="C93" s="52"/>
      <c r="D93" s="52"/>
      <c r="E93" s="52"/>
      <c r="F93" s="52"/>
      <c r="G93" s="52"/>
      <c r="H93" s="52"/>
      <c r="I93" s="52"/>
      <c r="J93" s="52"/>
      <c r="K93" s="52"/>
      <c r="L93" s="52"/>
      <c r="M93" s="52"/>
      <c r="N93" s="80"/>
      <c r="O93" s="80"/>
      <c r="P93" s="136"/>
      <c r="Q93" s="136"/>
      <c r="R93" s="80"/>
      <c r="S93" s="167"/>
      <c r="T93" s="84"/>
      <c r="U93" s="53"/>
      <c r="W93" s="234"/>
    </row>
    <row r="94" spans="1:23" x14ac:dyDescent="0.35">
      <c r="A94" s="92" t="s">
        <v>89</v>
      </c>
      <c r="B94" s="93"/>
      <c r="C94" s="93"/>
      <c r="D94" s="93"/>
      <c r="E94" s="93"/>
      <c r="F94" s="93"/>
      <c r="G94" s="93"/>
      <c r="H94" s="93"/>
      <c r="I94" s="93"/>
      <c r="J94" s="93"/>
      <c r="K94" s="93"/>
      <c r="L94" s="93"/>
      <c r="M94" s="93"/>
      <c r="N94" s="93"/>
      <c r="O94" s="93"/>
      <c r="P94" s="93"/>
      <c r="Q94" s="93"/>
      <c r="R94" s="93"/>
      <c r="S94" s="93"/>
      <c r="T94" s="168">
        <f>SUM(T86:T93)</f>
        <v>0</v>
      </c>
      <c r="U94" s="98"/>
      <c r="W94" s="234"/>
    </row>
    <row r="95" spans="1:23" x14ac:dyDescent="0.35">
      <c r="A95" s="189" t="s">
        <v>90</v>
      </c>
      <c r="B95" s="190"/>
      <c r="C95" s="190"/>
      <c r="D95" s="190"/>
      <c r="E95" s="190"/>
      <c r="F95" s="190"/>
      <c r="G95" s="190"/>
      <c r="H95" s="190"/>
      <c r="I95" s="190"/>
      <c r="J95" s="190"/>
      <c r="K95" s="190"/>
      <c r="L95" s="190"/>
      <c r="M95" s="190"/>
      <c r="N95" s="190"/>
      <c r="O95" s="190"/>
      <c r="P95" s="190"/>
      <c r="Q95" s="190"/>
      <c r="R95" s="190"/>
      <c r="S95" s="190"/>
      <c r="T95" s="191">
        <f>T94*0.25</f>
        <v>0</v>
      </c>
      <c r="U95" s="98"/>
      <c r="W95" s="132"/>
    </row>
    <row r="96" spans="1:23" ht="15" thickBot="1" x14ac:dyDescent="0.4">
      <c r="A96" s="105" t="s">
        <v>153</v>
      </c>
      <c r="B96" s="106"/>
      <c r="C96" s="106"/>
      <c r="D96" s="106"/>
      <c r="E96" s="106"/>
      <c r="F96" s="106"/>
      <c r="G96" s="106"/>
      <c r="H96" s="106"/>
      <c r="I96" s="106"/>
      <c r="J96" s="106"/>
      <c r="K96" s="106"/>
      <c r="L96" s="106"/>
      <c r="M96" s="106"/>
      <c r="N96" s="106"/>
      <c r="O96" s="106"/>
      <c r="P96" s="106"/>
      <c r="Q96" s="106"/>
      <c r="R96" s="106"/>
      <c r="S96" s="106"/>
      <c r="T96" s="108">
        <f>SUM(T94:T95)</f>
        <v>0</v>
      </c>
      <c r="U96" s="109"/>
      <c r="W96" s="132"/>
    </row>
    <row r="97" spans="1:23" ht="15" thickTop="1" x14ac:dyDescent="0.35">
      <c r="A97" s="169"/>
      <c r="B97" s="111"/>
      <c r="C97" s="111"/>
      <c r="D97" s="111"/>
      <c r="E97" s="111"/>
      <c r="F97" s="111"/>
      <c r="G97" s="111"/>
      <c r="H97" s="111"/>
      <c r="I97" s="111"/>
      <c r="J97" s="111"/>
      <c r="K97" s="111"/>
      <c r="L97" s="111"/>
      <c r="M97" s="111"/>
      <c r="N97" s="111"/>
      <c r="O97" s="111"/>
      <c r="P97" s="111"/>
      <c r="Q97" s="111"/>
      <c r="R97" s="111"/>
      <c r="S97" s="111"/>
      <c r="T97" s="111"/>
      <c r="U97" s="111"/>
      <c r="W97" s="132"/>
    </row>
    <row r="98" spans="1:23" ht="15" thickBot="1" x14ac:dyDescent="0.4">
      <c r="A98" s="111"/>
      <c r="B98" s="111"/>
      <c r="C98" s="111"/>
      <c r="D98" s="111"/>
      <c r="E98" s="111"/>
      <c r="F98" s="111"/>
      <c r="G98" s="111"/>
      <c r="H98" s="111"/>
      <c r="I98" s="111"/>
      <c r="J98" s="111"/>
      <c r="K98" s="111"/>
      <c r="L98" s="111"/>
      <c r="M98" s="111"/>
      <c r="N98" s="111"/>
      <c r="O98" s="111"/>
      <c r="P98" s="111"/>
      <c r="Q98" s="111"/>
      <c r="R98" s="111"/>
      <c r="S98" s="111"/>
      <c r="T98" s="111"/>
      <c r="U98" s="111"/>
      <c r="W98" s="132"/>
    </row>
    <row r="99" spans="1:23" ht="24.65" customHeight="1" thickTop="1" x14ac:dyDescent="0.35">
      <c r="A99" s="235" t="s">
        <v>154</v>
      </c>
      <c r="B99" s="236"/>
      <c r="C99" s="170"/>
      <c r="D99" s="171"/>
      <c r="E99" s="111"/>
      <c r="F99" s="111"/>
      <c r="G99" s="111"/>
      <c r="H99" s="111"/>
      <c r="I99" s="111"/>
      <c r="J99" s="111"/>
      <c r="K99" s="111"/>
      <c r="L99" s="111"/>
      <c r="M99" s="111"/>
      <c r="N99" s="111"/>
      <c r="O99" s="204" t="s">
        <v>155</v>
      </c>
      <c r="P99" s="204"/>
      <c r="Q99" s="204"/>
      <c r="R99" s="204"/>
      <c r="S99" s="204"/>
      <c r="T99" s="204"/>
      <c r="U99" s="204"/>
      <c r="V99" s="104"/>
      <c r="W99" s="104"/>
    </row>
    <row r="100" spans="1:23" ht="15" thickBot="1" x14ac:dyDescent="0.4">
      <c r="A100" s="172" t="s">
        <v>156</v>
      </c>
      <c r="B100" s="173"/>
      <c r="C100" s="173"/>
      <c r="D100" s="174">
        <f>SUM(D101:D105)</f>
        <v>0</v>
      </c>
      <c r="E100" s="111"/>
      <c r="F100" s="111"/>
      <c r="G100" s="111"/>
      <c r="H100" s="111"/>
      <c r="I100" s="111"/>
      <c r="J100" s="111"/>
      <c r="K100" s="111"/>
      <c r="L100" s="111"/>
      <c r="M100" s="111"/>
      <c r="N100" s="111"/>
      <c r="O100" s="204"/>
      <c r="P100" s="204"/>
      <c r="Q100" s="204"/>
      <c r="R100" s="204"/>
      <c r="S100" s="204"/>
      <c r="T100" s="204"/>
      <c r="U100" s="204"/>
      <c r="W100" s="104"/>
    </row>
    <row r="101" spans="1:23" ht="15" thickTop="1" x14ac:dyDescent="0.35">
      <c r="A101" s="192" t="s">
        <v>157</v>
      </c>
      <c r="B101" s="193"/>
      <c r="C101" s="190"/>
      <c r="D101" s="194">
        <f>T31</f>
        <v>0</v>
      </c>
      <c r="E101" s="111"/>
      <c r="F101" s="111"/>
      <c r="G101" s="111"/>
      <c r="H101" s="111"/>
      <c r="I101" s="111"/>
      <c r="J101" s="111"/>
      <c r="K101" s="111"/>
      <c r="L101" s="111"/>
      <c r="M101" s="111"/>
      <c r="N101" s="111"/>
      <c r="O101" t="s">
        <v>158</v>
      </c>
      <c r="P101" s="2"/>
      <c r="Q101" s="2"/>
      <c r="R101" s="2"/>
      <c r="S101" s="175"/>
      <c r="T101" s="2"/>
      <c r="U101" s="2"/>
      <c r="W101" s="104"/>
    </row>
    <row r="102" spans="1:23" ht="15" thickBot="1" x14ac:dyDescent="0.4">
      <c r="A102" s="176" t="s">
        <v>168</v>
      </c>
      <c r="B102" s="177"/>
      <c r="C102" s="55"/>
      <c r="D102" s="178">
        <f>T55</f>
        <v>0</v>
      </c>
      <c r="E102" s="111"/>
      <c r="F102" s="111"/>
      <c r="G102" s="111"/>
      <c r="H102" s="111"/>
      <c r="I102" s="111"/>
      <c r="J102" s="111"/>
      <c r="K102" s="111"/>
      <c r="L102" s="111"/>
      <c r="M102" s="111"/>
      <c r="N102" s="111"/>
      <c r="O102" s="2" t="s">
        <v>159</v>
      </c>
      <c r="P102" s="179"/>
      <c r="Q102" s="2"/>
      <c r="R102" s="2"/>
      <c r="S102" s="175"/>
      <c r="T102" s="2"/>
      <c r="U102" s="2"/>
      <c r="W102" s="104"/>
    </row>
    <row r="103" spans="1:23" ht="15" thickBot="1" x14ac:dyDescent="0.4">
      <c r="A103" s="176" t="s">
        <v>160</v>
      </c>
      <c r="B103" s="177"/>
      <c r="C103" s="55"/>
      <c r="D103" s="178">
        <f>T69</f>
        <v>0</v>
      </c>
      <c r="E103" s="111"/>
      <c r="F103" s="111"/>
      <c r="G103" s="111"/>
      <c r="H103" s="111"/>
      <c r="I103" s="111"/>
      <c r="J103" s="111"/>
      <c r="K103" s="111"/>
      <c r="L103" s="111"/>
      <c r="M103" s="111"/>
      <c r="N103" s="111"/>
      <c r="O103" s="2"/>
      <c r="P103" s="180" t="s">
        <v>161</v>
      </c>
      <c r="Q103" s="181"/>
      <c r="R103" s="180" t="s">
        <v>162</v>
      </c>
      <c r="S103" s="182"/>
      <c r="T103" s="183"/>
      <c r="U103" s="184"/>
      <c r="V103" s="2"/>
      <c r="W103" s="104"/>
    </row>
    <row r="104" spans="1:23" ht="15" thickBot="1" x14ac:dyDescent="0.4">
      <c r="A104" s="185" t="s">
        <v>163</v>
      </c>
      <c r="B104" s="177"/>
      <c r="C104" s="55"/>
      <c r="D104" s="178">
        <f>T81</f>
        <v>0</v>
      </c>
      <c r="E104" s="111"/>
      <c r="F104" s="111"/>
      <c r="G104" s="111"/>
      <c r="H104" s="111"/>
      <c r="I104" s="111"/>
      <c r="J104" s="111"/>
      <c r="K104" s="111"/>
      <c r="L104" s="111"/>
      <c r="M104" s="111"/>
      <c r="N104" s="111"/>
      <c r="O104" s="2"/>
      <c r="P104" s="2"/>
      <c r="Q104" s="2"/>
      <c r="R104" s="2"/>
      <c r="S104" s="195"/>
      <c r="T104" s="196"/>
      <c r="U104" s="197"/>
      <c r="V104" s="2"/>
      <c r="W104" s="104"/>
    </row>
    <row r="105" spans="1:23" ht="15" thickBot="1" x14ac:dyDescent="0.4">
      <c r="A105" s="165" t="s">
        <v>164</v>
      </c>
      <c r="B105" s="186"/>
      <c r="C105" s="106"/>
      <c r="D105" s="187">
        <f>T96</f>
        <v>0</v>
      </c>
      <c r="E105" s="111"/>
      <c r="F105" s="111"/>
      <c r="G105" s="111"/>
      <c r="H105" s="111"/>
      <c r="I105" s="111"/>
      <c r="J105" s="111"/>
      <c r="K105" s="111"/>
      <c r="L105" s="111"/>
      <c r="M105" s="111"/>
      <c r="N105" s="111"/>
      <c r="O105" s="198"/>
      <c r="P105" s="2"/>
      <c r="Q105" s="2"/>
      <c r="R105" s="2"/>
      <c r="S105" s="256" t="s">
        <v>165</v>
      </c>
      <c r="T105" s="257"/>
      <c r="U105" s="258"/>
      <c r="V105" s="2"/>
      <c r="W105" s="104"/>
    </row>
    <row r="106" spans="1:23" ht="15.5" thickTop="1" thickBot="1" x14ac:dyDescent="0.4">
      <c r="A106" s="111"/>
      <c r="B106" s="111"/>
      <c r="C106" s="111"/>
      <c r="D106" s="111"/>
      <c r="E106" s="111"/>
      <c r="F106" s="111"/>
      <c r="G106" s="111"/>
      <c r="H106" s="111"/>
      <c r="I106" s="111"/>
      <c r="J106" s="111"/>
      <c r="K106" s="111"/>
      <c r="L106" s="111"/>
      <c r="M106" s="111"/>
      <c r="N106" s="111"/>
      <c r="O106" s="188"/>
      <c r="P106" s="199"/>
      <c r="Q106" s="199"/>
      <c r="R106" s="200"/>
      <c r="S106" s="259"/>
      <c r="T106" s="260"/>
      <c r="U106" s="261"/>
      <c r="V106" s="2"/>
      <c r="W106" s="104"/>
    </row>
    <row r="107" spans="1:23" x14ac:dyDescent="0.35">
      <c r="A107" s="111"/>
      <c r="B107" s="111"/>
      <c r="C107" s="111"/>
      <c r="D107" s="111"/>
      <c r="E107" s="111"/>
      <c r="F107" s="111"/>
      <c r="G107" s="111"/>
      <c r="H107" s="111"/>
      <c r="I107" s="111"/>
      <c r="J107" s="111"/>
      <c r="K107" s="111"/>
      <c r="L107" s="111"/>
      <c r="M107" s="111"/>
      <c r="N107" s="111"/>
      <c r="O107" s="111"/>
      <c r="P107" s="111"/>
      <c r="Q107" s="111"/>
      <c r="R107" s="111"/>
      <c r="S107" s="111"/>
      <c r="T107" s="111"/>
      <c r="U107" s="111"/>
      <c r="V107" s="2"/>
      <c r="W107" s="138"/>
    </row>
    <row r="108" spans="1:23" x14ac:dyDescent="0.35">
      <c r="F108" s="111"/>
      <c r="G108" s="111"/>
      <c r="H108" s="111"/>
      <c r="I108" s="111"/>
      <c r="J108" s="111"/>
      <c r="K108" s="111"/>
      <c r="L108" s="111"/>
      <c r="M108" s="111"/>
      <c r="N108" s="111"/>
      <c r="O108" s="111"/>
      <c r="P108" s="111"/>
      <c r="Q108" s="111"/>
      <c r="R108" s="111"/>
      <c r="S108" s="111"/>
      <c r="T108" s="111"/>
      <c r="U108" s="111"/>
      <c r="V108" s="2"/>
      <c r="W108" s="104"/>
    </row>
    <row r="109" spans="1:23" x14ac:dyDescent="0.35">
      <c r="F109" s="111"/>
      <c r="G109" s="111"/>
      <c r="H109" s="111"/>
      <c r="I109" s="111"/>
      <c r="J109" s="111"/>
      <c r="K109" s="111"/>
      <c r="L109" s="111"/>
      <c r="M109" s="111"/>
      <c r="N109" s="111"/>
      <c r="O109" s="111"/>
      <c r="P109" s="111"/>
      <c r="Q109" s="111"/>
      <c r="R109" s="111"/>
      <c r="S109" s="111"/>
      <c r="T109" s="111"/>
      <c r="U109" s="111"/>
      <c r="W109" s="104"/>
    </row>
    <row r="110" spans="1:23" x14ac:dyDescent="0.35">
      <c r="F110" s="111"/>
      <c r="G110" s="111"/>
      <c r="H110" s="111"/>
      <c r="I110" s="111"/>
      <c r="J110" s="111"/>
      <c r="K110" s="111"/>
      <c r="L110" s="111"/>
      <c r="M110" s="111"/>
      <c r="N110" s="111"/>
      <c r="O110" s="111"/>
      <c r="P110" s="111"/>
      <c r="Q110" s="111"/>
      <c r="R110" s="111"/>
      <c r="S110" s="111"/>
      <c r="T110" s="111"/>
      <c r="U110" s="111"/>
      <c r="W110" s="104"/>
    </row>
    <row r="111" spans="1:23" x14ac:dyDescent="0.35">
      <c r="F111" s="111"/>
      <c r="G111" s="111"/>
      <c r="H111" s="111"/>
      <c r="I111" s="111"/>
      <c r="J111" s="111"/>
      <c r="K111" s="111"/>
      <c r="L111" s="111"/>
      <c r="M111" s="111"/>
      <c r="N111" s="111"/>
      <c r="O111" s="111"/>
      <c r="P111" s="111"/>
      <c r="Q111" s="111"/>
      <c r="R111" s="111"/>
      <c r="S111" s="111"/>
      <c r="T111" s="111"/>
      <c r="U111" s="111"/>
      <c r="W111" s="104"/>
    </row>
    <row r="112" spans="1:23" x14ac:dyDescent="0.35">
      <c r="F112" s="111"/>
      <c r="G112" s="111"/>
      <c r="H112" s="111"/>
      <c r="I112" s="111"/>
      <c r="J112" s="111"/>
      <c r="K112" s="111"/>
      <c r="L112" s="111"/>
      <c r="M112" s="111"/>
      <c r="N112" s="111"/>
      <c r="O112" s="111"/>
      <c r="P112" s="111"/>
      <c r="Q112" s="111"/>
      <c r="R112" s="111"/>
      <c r="S112" s="111"/>
      <c r="T112" s="111"/>
      <c r="U112" s="111"/>
      <c r="W112" s="104"/>
    </row>
    <row r="113" spans="6:23" x14ac:dyDescent="0.35">
      <c r="F113" s="111"/>
      <c r="G113" s="111"/>
      <c r="H113" s="111"/>
      <c r="I113" s="111"/>
      <c r="J113" s="111"/>
      <c r="K113" s="111"/>
      <c r="L113" s="111"/>
      <c r="M113" s="111"/>
      <c r="N113" s="111"/>
      <c r="O113" s="111"/>
      <c r="P113" s="111"/>
      <c r="Q113" s="111"/>
      <c r="R113" s="111"/>
      <c r="S113" s="111"/>
      <c r="T113" s="111"/>
      <c r="U113" s="111"/>
      <c r="W113" s="104"/>
    </row>
    <row r="114" spans="6:23" x14ac:dyDescent="0.35">
      <c r="F114" s="111"/>
      <c r="G114" s="111"/>
      <c r="H114" s="111"/>
      <c r="I114" s="111"/>
      <c r="J114" s="111"/>
      <c r="K114" s="111"/>
      <c r="L114" s="111"/>
      <c r="M114" s="111"/>
      <c r="N114" s="111"/>
      <c r="O114" s="111"/>
      <c r="P114" s="111"/>
      <c r="Q114" s="111"/>
      <c r="R114" s="111"/>
      <c r="S114" s="111"/>
      <c r="T114" s="111"/>
      <c r="U114" s="111"/>
      <c r="W114" s="132"/>
    </row>
    <row r="115" spans="6:23" x14ac:dyDescent="0.35">
      <c r="F115" s="111"/>
      <c r="G115" s="111"/>
      <c r="H115" s="111"/>
      <c r="I115" s="111"/>
      <c r="J115" s="111"/>
      <c r="K115" s="111"/>
      <c r="L115" s="111"/>
      <c r="M115" s="111"/>
      <c r="N115" s="111"/>
      <c r="O115" s="111"/>
      <c r="P115" s="111"/>
      <c r="Q115" s="111"/>
      <c r="R115" s="111"/>
      <c r="S115" s="111"/>
      <c r="T115" s="111"/>
      <c r="U115" s="111"/>
      <c r="W115" s="138"/>
    </row>
    <row r="116" spans="6:23" x14ac:dyDescent="0.35">
      <c r="F116" s="111"/>
      <c r="G116" s="111"/>
      <c r="H116" s="111"/>
      <c r="I116" s="111"/>
      <c r="J116" s="111"/>
      <c r="K116" s="111"/>
      <c r="L116" s="111"/>
      <c r="M116" s="111"/>
      <c r="N116" s="111"/>
      <c r="O116" s="111"/>
      <c r="P116" s="111"/>
      <c r="Q116" s="111"/>
      <c r="R116" s="111"/>
      <c r="S116" s="111"/>
      <c r="T116" s="111"/>
      <c r="U116" s="111"/>
      <c r="W116" s="132"/>
    </row>
    <row r="117" spans="6:23" x14ac:dyDescent="0.35">
      <c r="F117" s="111"/>
      <c r="G117" s="111"/>
      <c r="H117" s="111"/>
      <c r="I117" s="111"/>
      <c r="J117" s="111"/>
      <c r="K117" s="111"/>
      <c r="L117" s="111"/>
      <c r="M117" s="111"/>
      <c r="N117" s="111"/>
      <c r="O117" s="111"/>
      <c r="P117" s="111"/>
      <c r="Q117" s="111"/>
      <c r="R117" s="111"/>
      <c r="S117" s="111"/>
      <c r="T117" s="111"/>
      <c r="U117" s="111"/>
      <c r="W117" s="132"/>
    </row>
    <row r="118" spans="6:23" x14ac:dyDescent="0.35">
      <c r="F118" s="111"/>
      <c r="G118" s="111"/>
      <c r="H118" s="111"/>
      <c r="I118" s="111"/>
      <c r="J118" s="111"/>
      <c r="K118" s="111"/>
      <c r="L118" s="111"/>
      <c r="M118" s="111"/>
      <c r="N118" s="111"/>
      <c r="O118" s="111"/>
      <c r="P118" s="111"/>
      <c r="Q118" s="111"/>
      <c r="R118" s="111"/>
      <c r="S118" s="111"/>
      <c r="T118" s="111"/>
      <c r="U118" s="111"/>
      <c r="W118" s="132"/>
    </row>
    <row r="119" spans="6:23" x14ac:dyDescent="0.35">
      <c r="F119" s="111"/>
      <c r="G119" s="111"/>
      <c r="H119" s="111"/>
      <c r="I119" s="111"/>
      <c r="J119" s="111"/>
      <c r="K119" s="111"/>
      <c r="L119" s="111"/>
      <c r="M119" s="111"/>
      <c r="N119" s="111"/>
      <c r="O119" s="111"/>
      <c r="P119" s="111"/>
      <c r="Q119" s="111"/>
      <c r="R119" s="111"/>
      <c r="S119" s="111"/>
      <c r="T119" s="111"/>
      <c r="U119" s="111"/>
      <c r="W119" s="132"/>
    </row>
    <row r="120" spans="6:23" x14ac:dyDescent="0.35">
      <c r="F120" s="111"/>
      <c r="G120" s="111"/>
      <c r="H120" s="111"/>
      <c r="I120" s="111"/>
      <c r="J120" s="111"/>
      <c r="K120" s="111"/>
      <c r="L120" s="111"/>
      <c r="M120" s="111"/>
      <c r="N120" s="111"/>
      <c r="O120" s="111"/>
      <c r="P120" s="111"/>
      <c r="Q120" s="111"/>
      <c r="R120" s="111"/>
      <c r="S120" s="111"/>
      <c r="T120" s="111"/>
      <c r="U120" s="111"/>
      <c r="W120" s="132"/>
    </row>
    <row r="121" spans="6:23" x14ac:dyDescent="0.35">
      <c r="F121" s="111"/>
      <c r="G121" s="111"/>
      <c r="H121" s="111"/>
      <c r="I121" s="111"/>
      <c r="J121" s="111"/>
      <c r="K121" s="111"/>
      <c r="L121" s="111"/>
      <c r="M121" s="111"/>
      <c r="N121" s="111"/>
      <c r="O121" s="111"/>
      <c r="P121" s="111"/>
      <c r="Q121" s="111"/>
      <c r="R121" s="111"/>
      <c r="S121" s="111"/>
      <c r="T121" s="111"/>
      <c r="U121" s="111"/>
      <c r="W121" s="132"/>
    </row>
    <row r="122" spans="6:23" x14ac:dyDescent="0.35">
      <c r="F122" s="111"/>
      <c r="G122" s="111"/>
      <c r="H122" s="111"/>
      <c r="I122" s="111"/>
      <c r="J122" s="111"/>
      <c r="K122" s="111"/>
      <c r="L122" s="111"/>
      <c r="M122" s="111"/>
      <c r="N122" s="111"/>
      <c r="O122" s="111"/>
      <c r="P122" s="111"/>
      <c r="Q122" s="111"/>
      <c r="R122" s="111"/>
      <c r="S122" s="111"/>
      <c r="T122" s="111"/>
      <c r="U122" s="111"/>
      <c r="W122" s="132"/>
    </row>
    <row r="123" spans="6:23" x14ac:dyDescent="0.35">
      <c r="F123" s="111"/>
      <c r="G123" s="111"/>
      <c r="H123" s="111"/>
      <c r="I123" s="111"/>
      <c r="J123" s="111"/>
      <c r="K123" s="111"/>
      <c r="L123" s="111"/>
      <c r="M123" s="111"/>
      <c r="N123" s="111"/>
      <c r="O123" s="111"/>
      <c r="P123" s="111"/>
      <c r="Q123" s="111"/>
      <c r="R123" s="111"/>
      <c r="S123" s="111"/>
      <c r="T123" s="111"/>
      <c r="U123" s="111"/>
      <c r="W123" s="132"/>
    </row>
  </sheetData>
  <mergeCells count="44">
    <mergeCell ref="W88:W94"/>
    <mergeCell ref="A99:B99"/>
    <mergeCell ref="O99:U100"/>
    <mergeCell ref="S105:U106"/>
    <mergeCell ref="W73:W81"/>
    <mergeCell ref="A84:A85"/>
    <mergeCell ref="B84:E85"/>
    <mergeCell ref="N84:N85"/>
    <mergeCell ref="O84:O85"/>
    <mergeCell ref="P84:Q84"/>
    <mergeCell ref="R84:R85"/>
    <mergeCell ref="S84:S85"/>
    <mergeCell ref="T84:T85"/>
    <mergeCell ref="U84:U85"/>
    <mergeCell ref="W64:W66"/>
    <mergeCell ref="D23:E23"/>
    <mergeCell ref="D24:E24"/>
    <mergeCell ref="D25:E25"/>
    <mergeCell ref="D26:E26"/>
    <mergeCell ref="D27:E27"/>
    <mergeCell ref="D28:E28"/>
    <mergeCell ref="W33:W35"/>
    <mergeCell ref="B46:E46"/>
    <mergeCell ref="B58:E58"/>
    <mergeCell ref="W58:W59"/>
    <mergeCell ref="W60:W62"/>
    <mergeCell ref="D14:E14"/>
    <mergeCell ref="W14:W29"/>
    <mergeCell ref="D15:E15"/>
    <mergeCell ref="D16:E16"/>
    <mergeCell ref="D17:E17"/>
    <mergeCell ref="D18:E18"/>
    <mergeCell ref="D19:E19"/>
    <mergeCell ref="D20:E20"/>
    <mergeCell ref="D21:E21"/>
    <mergeCell ref="D22:E22"/>
    <mergeCell ref="A4:U8"/>
    <mergeCell ref="W8:W9"/>
    <mergeCell ref="A10:C10"/>
    <mergeCell ref="D10:E10"/>
    <mergeCell ref="W10:W11"/>
    <mergeCell ref="A11:C11"/>
    <mergeCell ref="D11:E11"/>
    <mergeCell ref="S11:U11"/>
  </mergeCells>
  <hyperlinks>
    <hyperlink ref="W5" r:id="rId1" xr:uid="{00000000-0004-0000-0400-000000000000}"/>
    <hyperlink ref="W6" r:id="rId2" xr:uid="{00000000-0004-0000-0400-000001000000}"/>
  </hyperlinks>
  <pageMargins left="0.7" right="0.7" top="0.78740157499999996" bottom="0.78740157499999996" header="0.3" footer="0.3"/>
  <pageSetup paperSize="9"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123"/>
  <sheetViews>
    <sheetView topLeftCell="A76" zoomScale="85" zoomScaleNormal="85" workbookViewId="0">
      <selection activeCell="Z68" sqref="Z68"/>
    </sheetView>
  </sheetViews>
  <sheetFormatPr baseColWidth="10" defaultRowHeight="14.5" x14ac:dyDescent="0.35"/>
  <cols>
    <col min="2" max="2" width="26.453125" customWidth="1"/>
    <col min="3" max="3" width="6.453125" customWidth="1"/>
    <col min="4" max="4" width="12.7265625" customWidth="1"/>
    <col min="5" max="5" width="12.81640625" customWidth="1"/>
    <col min="6" max="13" width="0" hidden="1" customWidth="1"/>
    <col min="14" max="14" width="15" customWidth="1"/>
    <col min="18" max="18" width="17.7265625" customWidth="1"/>
    <col min="19" max="19" width="15.7265625" customWidth="1"/>
    <col min="20" max="20" width="15.26953125" customWidth="1"/>
    <col min="21" max="21" width="23.7265625" customWidth="1"/>
    <col min="22" max="22" width="0.7265625" hidden="1" customWidth="1"/>
    <col min="23" max="23" width="33.26953125" customWidth="1"/>
  </cols>
  <sheetData>
    <row r="1" spans="1:23" ht="15.5" x14ac:dyDescent="0.35">
      <c r="A1" s="45" t="s">
        <v>46</v>
      </c>
      <c r="B1" s="46"/>
      <c r="C1" s="46"/>
      <c r="D1" s="46"/>
      <c r="E1" s="7"/>
      <c r="F1" s="7"/>
      <c r="G1" s="7"/>
      <c r="H1" s="7"/>
      <c r="I1" s="7"/>
      <c r="J1" s="7"/>
      <c r="K1" s="7"/>
      <c r="L1" s="7"/>
      <c r="M1" s="7"/>
      <c r="N1" s="7"/>
      <c r="O1" s="7"/>
      <c r="P1" s="7"/>
      <c r="Q1" s="7"/>
      <c r="R1" s="7"/>
      <c r="S1" s="7"/>
      <c r="T1" s="7"/>
      <c r="U1" s="7"/>
      <c r="V1" s="47"/>
      <c r="W1" s="47"/>
    </row>
    <row r="2" spans="1:23" ht="18" x14ac:dyDescent="0.4">
      <c r="A2" s="48" t="s">
        <v>47</v>
      </c>
      <c r="B2" s="46"/>
      <c r="C2" s="46"/>
      <c r="D2" s="46"/>
      <c r="E2" s="7"/>
      <c r="F2" s="7"/>
      <c r="G2" s="7"/>
      <c r="H2" s="7"/>
      <c r="I2" s="7"/>
      <c r="J2" s="7"/>
      <c r="K2" s="7"/>
      <c r="L2" s="7"/>
      <c r="M2" s="7"/>
      <c r="N2" s="7"/>
      <c r="O2" s="7"/>
      <c r="P2" s="7"/>
      <c r="Q2" s="7"/>
      <c r="R2" s="7"/>
      <c r="S2" s="7"/>
      <c r="T2" s="7"/>
      <c r="U2" s="7"/>
      <c r="V2" s="47"/>
      <c r="W2" s="47"/>
    </row>
    <row r="3" spans="1:23" ht="18" x14ac:dyDescent="0.4">
      <c r="A3" s="48"/>
      <c r="B3" s="46"/>
      <c r="C3" s="46"/>
      <c r="D3" s="46"/>
      <c r="E3" s="7"/>
      <c r="F3" s="7"/>
      <c r="G3" s="7"/>
      <c r="H3" s="7"/>
      <c r="I3" s="7"/>
      <c r="J3" s="7"/>
      <c r="K3" s="7"/>
      <c r="L3" s="7"/>
      <c r="M3" s="7"/>
      <c r="N3" s="7"/>
      <c r="O3" s="7"/>
      <c r="P3" s="7"/>
      <c r="Q3" s="7"/>
      <c r="R3" s="7"/>
      <c r="S3" s="7"/>
      <c r="T3" s="7"/>
      <c r="U3" s="7"/>
      <c r="V3" s="47"/>
      <c r="W3" s="47"/>
    </row>
    <row r="4" spans="1:23" x14ac:dyDescent="0.35">
      <c r="A4" s="218" t="s">
        <v>48</v>
      </c>
      <c r="B4" s="218"/>
      <c r="C4" s="218"/>
      <c r="D4" s="218"/>
      <c r="E4" s="218"/>
      <c r="F4" s="218"/>
      <c r="G4" s="218"/>
      <c r="H4" s="218"/>
      <c r="I4" s="218"/>
      <c r="J4" s="218"/>
      <c r="K4" s="218"/>
      <c r="L4" s="218"/>
      <c r="M4" s="218"/>
      <c r="N4" s="218"/>
      <c r="O4" s="218"/>
      <c r="P4" s="218"/>
      <c r="Q4" s="218"/>
      <c r="R4" s="218"/>
      <c r="S4" s="218"/>
      <c r="T4" s="218"/>
      <c r="U4" s="218"/>
      <c r="V4" s="47"/>
      <c r="W4" s="49" t="s">
        <v>49</v>
      </c>
    </row>
    <row r="5" spans="1:23" x14ac:dyDescent="0.35">
      <c r="A5" s="219"/>
      <c r="B5" s="219"/>
      <c r="C5" s="219"/>
      <c r="D5" s="219"/>
      <c r="E5" s="219"/>
      <c r="F5" s="219"/>
      <c r="G5" s="219"/>
      <c r="H5" s="219"/>
      <c r="I5" s="219"/>
      <c r="J5" s="219"/>
      <c r="K5" s="219"/>
      <c r="L5" s="219"/>
      <c r="M5" s="219"/>
      <c r="N5" s="219"/>
      <c r="O5" s="219"/>
      <c r="P5" s="219"/>
      <c r="Q5" s="219"/>
      <c r="R5" s="219"/>
      <c r="S5" s="219"/>
      <c r="T5" s="219"/>
      <c r="U5" s="219"/>
      <c r="V5" s="47"/>
      <c r="W5" s="50" t="s">
        <v>50</v>
      </c>
    </row>
    <row r="6" spans="1:23" x14ac:dyDescent="0.35">
      <c r="A6" s="219"/>
      <c r="B6" s="219"/>
      <c r="C6" s="219"/>
      <c r="D6" s="219"/>
      <c r="E6" s="219"/>
      <c r="F6" s="219"/>
      <c r="G6" s="219"/>
      <c r="H6" s="219"/>
      <c r="I6" s="219"/>
      <c r="J6" s="219"/>
      <c r="K6" s="219"/>
      <c r="L6" s="219"/>
      <c r="M6" s="219"/>
      <c r="N6" s="219"/>
      <c r="O6" s="219"/>
      <c r="P6" s="219"/>
      <c r="Q6" s="219"/>
      <c r="R6" s="219"/>
      <c r="S6" s="219"/>
      <c r="T6" s="219"/>
      <c r="U6" s="219"/>
      <c r="V6" s="47"/>
      <c r="W6" s="50" t="s">
        <v>51</v>
      </c>
    </row>
    <row r="7" spans="1:23" x14ac:dyDescent="0.35">
      <c r="A7" s="219"/>
      <c r="B7" s="219"/>
      <c r="C7" s="219"/>
      <c r="D7" s="219"/>
      <c r="E7" s="219"/>
      <c r="F7" s="219"/>
      <c r="G7" s="219"/>
      <c r="H7" s="219"/>
      <c r="I7" s="219"/>
      <c r="J7" s="219"/>
      <c r="K7" s="219"/>
      <c r="L7" s="219"/>
      <c r="M7" s="219"/>
      <c r="N7" s="219"/>
      <c r="O7" s="219"/>
      <c r="P7" s="219"/>
      <c r="Q7" s="219"/>
      <c r="R7" s="219"/>
      <c r="S7" s="219"/>
      <c r="T7" s="219"/>
      <c r="U7" s="219"/>
      <c r="V7" s="47"/>
      <c r="W7" s="51"/>
    </row>
    <row r="8" spans="1:23" ht="28.9" customHeight="1" x14ac:dyDescent="0.35">
      <c r="A8" s="219"/>
      <c r="B8" s="219"/>
      <c r="C8" s="219"/>
      <c r="D8" s="219"/>
      <c r="E8" s="219"/>
      <c r="F8" s="219"/>
      <c r="G8" s="219"/>
      <c r="H8" s="219"/>
      <c r="I8" s="219"/>
      <c r="J8" s="219"/>
      <c r="K8" s="219"/>
      <c r="L8" s="219"/>
      <c r="M8" s="219"/>
      <c r="N8" s="219"/>
      <c r="O8" s="219"/>
      <c r="P8" s="219"/>
      <c r="Q8" s="219"/>
      <c r="R8" s="219"/>
      <c r="S8" s="219"/>
      <c r="T8" s="219"/>
      <c r="U8" s="219"/>
      <c r="V8" s="47"/>
      <c r="W8" s="220" t="s">
        <v>52</v>
      </c>
    </row>
    <row r="9" spans="1:23" x14ac:dyDescent="0.35">
      <c r="A9" s="7"/>
      <c r="B9" s="7"/>
      <c r="C9" s="7"/>
      <c r="D9" s="7"/>
      <c r="E9" s="7"/>
      <c r="F9" s="7"/>
      <c r="G9" s="7"/>
      <c r="H9" s="7"/>
      <c r="I9" s="7"/>
      <c r="J9" s="7"/>
      <c r="K9" s="7"/>
      <c r="L9" s="7"/>
      <c r="M9" s="7"/>
      <c r="N9" s="7"/>
      <c r="O9" s="7"/>
      <c r="P9" s="7"/>
      <c r="Q9" s="7"/>
      <c r="R9" s="7"/>
      <c r="S9" s="7"/>
      <c r="T9" s="7"/>
      <c r="U9" s="7"/>
      <c r="V9" s="51"/>
      <c r="W9" s="221"/>
    </row>
    <row r="10" spans="1:23" x14ac:dyDescent="0.35">
      <c r="A10" s="222" t="s">
        <v>42</v>
      </c>
      <c r="B10" s="223"/>
      <c r="C10" s="224"/>
      <c r="D10" s="216"/>
      <c r="E10" s="233"/>
      <c r="F10" s="52"/>
      <c r="G10" s="52"/>
      <c r="H10" s="52"/>
      <c r="I10" s="52"/>
      <c r="J10" s="52"/>
      <c r="K10" s="52"/>
      <c r="L10" s="52"/>
      <c r="M10" s="53"/>
      <c r="N10" s="54" t="s">
        <v>53</v>
      </c>
      <c r="O10" s="55"/>
      <c r="P10" s="55"/>
      <c r="Q10" s="55"/>
      <c r="R10" s="56"/>
      <c r="S10" s="57" t="s">
        <v>54</v>
      </c>
      <c r="T10" s="58" t="s">
        <v>54</v>
      </c>
      <c r="U10" s="59" t="str">
        <f>IF(ISERROR(ROUND(DAYS360(S10,T10,TRUE)/360*12,0))," ",ROUND(DAYS360(S10,T10,TRUE)/360*12,0))</f>
        <v xml:space="preserve"> </v>
      </c>
      <c r="W10" s="225" t="s">
        <v>55</v>
      </c>
    </row>
    <row r="11" spans="1:23" ht="15" thickBot="1" x14ac:dyDescent="0.4">
      <c r="A11" s="226" t="s">
        <v>170</v>
      </c>
      <c r="B11" s="227"/>
      <c r="C11" s="228"/>
      <c r="D11" s="231"/>
      <c r="E11" s="232"/>
      <c r="F11" s="60"/>
      <c r="G11" s="60"/>
      <c r="H11" s="60"/>
      <c r="I11" s="60"/>
      <c r="J11" s="60"/>
      <c r="K11" s="60"/>
      <c r="L11" s="60"/>
      <c r="M11" s="61"/>
      <c r="N11" s="62" t="s">
        <v>56</v>
      </c>
      <c r="O11" s="63"/>
      <c r="P11" s="63"/>
      <c r="Q11" s="63"/>
      <c r="R11" s="64"/>
      <c r="S11" s="229"/>
      <c r="T11" s="229"/>
      <c r="U11" s="230"/>
      <c r="W11" s="225"/>
    </row>
    <row r="12" spans="1:23" ht="15.5" thickTop="1" thickBot="1" x14ac:dyDescent="0.4">
      <c r="A12" s="7"/>
      <c r="B12" s="7"/>
      <c r="C12" s="7"/>
      <c r="D12" s="7"/>
      <c r="E12" s="7"/>
      <c r="F12" s="7"/>
      <c r="G12" s="7"/>
      <c r="H12" s="7"/>
      <c r="I12" s="7"/>
      <c r="J12" s="7"/>
      <c r="K12" s="7"/>
      <c r="L12" s="7"/>
      <c r="M12" s="7"/>
      <c r="N12" s="7"/>
      <c r="O12" s="7"/>
      <c r="P12" s="7"/>
      <c r="Q12" s="7"/>
      <c r="R12" s="7"/>
      <c r="S12" s="7"/>
      <c r="T12" s="7"/>
      <c r="U12" s="7"/>
      <c r="V12" s="51"/>
    </row>
    <row r="13" spans="1:23" ht="16" thickTop="1" x14ac:dyDescent="0.35">
      <c r="A13" s="65" t="s">
        <v>57</v>
      </c>
      <c r="B13" s="66"/>
      <c r="C13" s="66"/>
      <c r="D13" s="66"/>
      <c r="E13" s="66"/>
      <c r="F13" s="66"/>
      <c r="G13" s="66"/>
      <c r="H13" s="66"/>
      <c r="I13" s="66"/>
      <c r="J13" s="66"/>
      <c r="K13" s="66"/>
      <c r="L13" s="66"/>
      <c r="M13" s="66"/>
      <c r="N13" s="66"/>
      <c r="O13" s="66"/>
      <c r="P13" s="66"/>
      <c r="Q13" s="66"/>
      <c r="R13" s="66"/>
      <c r="S13" s="66"/>
      <c r="T13" s="66"/>
      <c r="U13" s="67"/>
      <c r="V13" s="68"/>
    </row>
    <row r="14" spans="1:23" ht="69.650000000000006" customHeight="1" x14ac:dyDescent="0.35">
      <c r="A14" s="69" t="s">
        <v>58</v>
      </c>
      <c r="B14" s="70" t="s">
        <v>59</v>
      </c>
      <c r="C14" s="71" t="s">
        <v>60</v>
      </c>
      <c r="D14" s="262" t="s">
        <v>61</v>
      </c>
      <c r="E14" s="263"/>
      <c r="F14" s="71" t="s">
        <v>62</v>
      </c>
      <c r="G14" s="70" t="s">
        <v>35</v>
      </c>
      <c r="H14" s="70" t="s">
        <v>36</v>
      </c>
      <c r="I14" s="70" t="s">
        <v>63</v>
      </c>
      <c r="J14" s="70" t="s">
        <v>64</v>
      </c>
      <c r="K14" s="70" t="s">
        <v>65</v>
      </c>
      <c r="L14" s="70" t="s">
        <v>66</v>
      </c>
      <c r="M14" s="73" t="s">
        <v>67</v>
      </c>
      <c r="N14" s="74"/>
      <c r="O14" s="75"/>
      <c r="P14" s="75"/>
      <c r="Q14" s="76"/>
      <c r="R14" s="71" t="s">
        <v>68</v>
      </c>
      <c r="S14" s="71" t="s">
        <v>69</v>
      </c>
      <c r="T14" s="71" t="s">
        <v>70</v>
      </c>
      <c r="U14" s="77" t="s">
        <v>166</v>
      </c>
      <c r="V14" s="78" t="s">
        <v>72</v>
      </c>
      <c r="W14" s="253" t="s">
        <v>73</v>
      </c>
    </row>
    <row r="15" spans="1:23" x14ac:dyDescent="0.35">
      <c r="A15" s="79" t="s">
        <v>74</v>
      </c>
      <c r="B15" s="80"/>
      <c r="C15" s="80"/>
      <c r="D15" s="216" t="s">
        <v>75</v>
      </c>
      <c r="E15" s="217"/>
      <c r="F15" s="80"/>
      <c r="G15" s="80"/>
      <c r="H15" s="80"/>
      <c r="I15" s="80"/>
      <c r="J15" s="80"/>
      <c r="K15" s="80"/>
      <c r="L15" s="80"/>
      <c r="M15" s="80"/>
      <c r="N15" s="82"/>
      <c r="O15" s="72"/>
      <c r="P15" s="72"/>
      <c r="Q15" s="83"/>
      <c r="R15" s="84"/>
      <c r="S15" s="84"/>
      <c r="T15" s="85">
        <f>R15*S15</f>
        <v>0</v>
      </c>
      <c r="U15" s="86"/>
      <c r="V15" s="87">
        <f>Q15/1.32*1720/14</f>
        <v>0</v>
      </c>
      <c r="W15" s="254"/>
    </row>
    <row r="16" spans="1:23" x14ac:dyDescent="0.35">
      <c r="A16" s="79" t="s">
        <v>76</v>
      </c>
      <c r="B16" s="80"/>
      <c r="C16" s="80"/>
      <c r="D16" s="216" t="s">
        <v>75</v>
      </c>
      <c r="E16" s="217"/>
      <c r="F16" s="80"/>
      <c r="G16" s="80"/>
      <c r="H16" s="80"/>
      <c r="I16" s="80"/>
      <c r="J16" s="80"/>
      <c r="K16" s="80"/>
      <c r="L16" s="80"/>
      <c r="M16" s="80"/>
      <c r="N16" s="74"/>
      <c r="O16" s="75"/>
      <c r="P16" s="75"/>
      <c r="Q16" s="76"/>
      <c r="R16" s="84"/>
      <c r="S16" s="84"/>
      <c r="T16" s="85">
        <f t="shared" ref="T16:T28" si="0">R16*S16</f>
        <v>0</v>
      </c>
      <c r="U16" s="86"/>
      <c r="V16" s="87">
        <f t="shared" ref="V16:V28" si="1">Q16/1.32*1720/14</f>
        <v>0</v>
      </c>
      <c r="W16" s="254"/>
    </row>
    <row r="17" spans="1:23" x14ac:dyDescent="0.35">
      <c r="A17" s="79" t="s">
        <v>77</v>
      </c>
      <c r="B17" s="80"/>
      <c r="C17" s="80"/>
      <c r="D17" s="216" t="s">
        <v>75</v>
      </c>
      <c r="E17" s="217"/>
      <c r="F17" s="80"/>
      <c r="G17" s="80"/>
      <c r="H17" s="80"/>
      <c r="I17" s="80"/>
      <c r="J17" s="80"/>
      <c r="K17" s="80"/>
      <c r="L17" s="80"/>
      <c r="M17" s="80"/>
      <c r="N17" s="74"/>
      <c r="O17" s="75"/>
      <c r="P17" s="75"/>
      <c r="Q17" s="76"/>
      <c r="R17" s="84"/>
      <c r="S17" s="84"/>
      <c r="T17" s="85">
        <f t="shared" si="0"/>
        <v>0</v>
      </c>
      <c r="U17" s="86"/>
      <c r="V17" s="87">
        <f t="shared" si="1"/>
        <v>0</v>
      </c>
      <c r="W17" s="254"/>
    </row>
    <row r="18" spans="1:23" x14ac:dyDescent="0.35">
      <c r="A18" s="79" t="s">
        <v>78</v>
      </c>
      <c r="B18" s="80"/>
      <c r="C18" s="80"/>
      <c r="D18" s="216" t="s">
        <v>75</v>
      </c>
      <c r="E18" s="217"/>
      <c r="F18" s="80"/>
      <c r="G18" s="80"/>
      <c r="H18" s="80"/>
      <c r="I18" s="80"/>
      <c r="J18" s="80"/>
      <c r="K18" s="80"/>
      <c r="L18" s="80"/>
      <c r="M18" s="80"/>
      <c r="N18" s="74"/>
      <c r="O18" s="75"/>
      <c r="P18" s="75"/>
      <c r="Q18" s="76"/>
      <c r="R18" s="84"/>
      <c r="S18" s="84"/>
      <c r="T18" s="85">
        <f t="shared" si="0"/>
        <v>0</v>
      </c>
      <c r="U18" s="86"/>
      <c r="V18" s="87">
        <f t="shared" si="1"/>
        <v>0</v>
      </c>
      <c r="W18" s="254"/>
    </row>
    <row r="19" spans="1:23" x14ac:dyDescent="0.35">
      <c r="A19" s="79" t="s">
        <v>79</v>
      </c>
      <c r="B19" s="80"/>
      <c r="C19" s="80"/>
      <c r="D19" s="216" t="s">
        <v>75</v>
      </c>
      <c r="E19" s="217"/>
      <c r="F19" s="80"/>
      <c r="G19" s="80"/>
      <c r="H19" s="80"/>
      <c r="I19" s="80"/>
      <c r="J19" s="80"/>
      <c r="K19" s="80"/>
      <c r="L19" s="80"/>
      <c r="M19" s="80"/>
      <c r="N19" s="74"/>
      <c r="O19" s="75"/>
      <c r="P19" s="75"/>
      <c r="Q19" s="76"/>
      <c r="R19" s="84"/>
      <c r="S19" s="84"/>
      <c r="T19" s="85">
        <f t="shared" si="0"/>
        <v>0</v>
      </c>
      <c r="U19" s="86"/>
      <c r="V19" s="87">
        <f t="shared" si="1"/>
        <v>0</v>
      </c>
      <c r="W19" s="254"/>
    </row>
    <row r="20" spans="1:23" x14ac:dyDescent="0.35">
      <c r="A20" s="79" t="s">
        <v>80</v>
      </c>
      <c r="B20" s="80"/>
      <c r="C20" s="80"/>
      <c r="D20" s="216" t="s">
        <v>75</v>
      </c>
      <c r="E20" s="217"/>
      <c r="F20" s="80"/>
      <c r="G20" s="80"/>
      <c r="H20" s="80"/>
      <c r="I20" s="80"/>
      <c r="J20" s="80"/>
      <c r="K20" s="80"/>
      <c r="L20" s="80"/>
      <c r="M20" s="80"/>
      <c r="N20" s="74"/>
      <c r="O20" s="75"/>
      <c r="P20" s="75"/>
      <c r="Q20" s="76"/>
      <c r="R20" s="84"/>
      <c r="S20" s="84"/>
      <c r="T20" s="85">
        <f t="shared" si="0"/>
        <v>0</v>
      </c>
      <c r="U20" s="86"/>
      <c r="V20" s="87">
        <f t="shared" si="1"/>
        <v>0</v>
      </c>
      <c r="W20" s="254"/>
    </row>
    <row r="21" spans="1:23" x14ac:dyDescent="0.35">
      <c r="A21" s="79" t="s">
        <v>81</v>
      </c>
      <c r="B21" s="80"/>
      <c r="C21" s="80"/>
      <c r="D21" s="216" t="s">
        <v>75</v>
      </c>
      <c r="E21" s="217"/>
      <c r="F21" s="80"/>
      <c r="G21" s="80"/>
      <c r="H21" s="80"/>
      <c r="I21" s="80"/>
      <c r="J21" s="80"/>
      <c r="K21" s="80"/>
      <c r="L21" s="80"/>
      <c r="M21" s="80"/>
      <c r="N21" s="74"/>
      <c r="O21" s="75"/>
      <c r="P21" s="75"/>
      <c r="Q21" s="76"/>
      <c r="R21" s="84"/>
      <c r="S21" s="84"/>
      <c r="T21" s="85">
        <f t="shared" si="0"/>
        <v>0</v>
      </c>
      <c r="U21" s="88"/>
      <c r="V21" s="87">
        <f t="shared" si="1"/>
        <v>0</v>
      </c>
      <c r="W21" s="254"/>
    </row>
    <row r="22" spans="1:23" x14ac:dyDescent="0.35">
      <c r="A22" s="79" t="s">
        <v>82</v>
      </c>
      <c r="B22" s="80"/>
      <c r="C22" s="80"/>
      <c r="D22" s="216" t="s">
        <v>75</v>
      </c>
      <c r="E22" s="217"/>
      <c r="F22" s="80"/>
      <c r="G22" s="80"/>
      <c r="H22" s="80"/>
      <c r="I22" s="80"/>
      <c r="J22" s="80"/>
      <c r="K22" s="80"/>
      <c r="L22" s="80"/>
      <c r="M22" s="80"/>
      <c r="N22" s="74"/>
      <c r="O22" s="75"/>
      <c r="P22" s="75"/>
      <c r="Q22" s="76"/>
      <c r="R22" s="84"/>
      <c r="S22" s="84"/>
      <c r="T22" s="85">
        <f t="shared" si="0"/>
        <v>0</v>
      </c>
      <c r="U22" s="88"/>
      <c r="V22" s="87">
        <f t="shared" si="1"/>
        <v>0</v>
      </c>
      <c r="W22" s="254"/>
    </row>
    <row r="23" spans="1:23" x14ac:dyDescent="0.35">
      <c r="A23" s="79" t="s">
        <v>83</v>
      </c>
      <c r="B23" s="80"/>
      <c r="C23" s="80"/>
      <c r="D23" s="216" t="s">
        <v>75</v>
      </c>
      <c r="E23" s="217"/>
      <c r="F23" s="80"/>
      <c r="G23" s="80"/>
      <c r="H23" s="80"/>
      <c r="I23" s="80"/>
      <c r="J23" s="80"/>
      <c r="K23" s="80"/>
      <c r="L23" s="80"/>
      <c r="M23" s="80"/>
      <c r="N23" s="74"/>
      <c r="O23" s="75"/>
      <c r="P23" s="75"/>
      <c r="Q23" s="76"/>
      <c r="R23" s="84"/>
      <c r="S23" s="84"/>
      <c r="T23" s="85">
        <f t="shared" si="0"/>
        <v>0</v>
      </c>
      <c r="U23" s="88"/>
      <c r="V23" s="87">
        <f t="shared" si="1"/>
        <v>0</v>
      </c>
      <c r="W23" s="254"/>
    </row>
    <row r="24" spans="1:23" x14ac:dyDescent="0.35">
      <c r="A24" s="79" t="s">
        <v>84</v>
      </c>
      <c r="B24" s="80"/>
      <c r="C24" s="80"/>
      <c r="D24" s="216" t="s">
        <v>75</v>
      </c>
      <c r="E24" s="217"/>
      <c r="F24" s="80"/>
      <c r="G24" s="80"/>
      <c r="H24" s="80"/>
      <c r="I24" s="80"/>
      <c r="J24" s="80"/>
      <c r="K24" s="80"/>
      <c r="L24" s="80"/>
      <c r="M24" s="80"/>
      <c r="N24" s="74"/>
      <c r="O24" s="75"/>
      <c r="P24" s="75"/>
      <c r="Q24" s="76"/>
      <c r="R24" s="84"/>
      <c r="S24" s="84"/>
      <c r="T24" s="85">
        <f t="shared" si="0"/>
        <v>0</v>
      </c>
      <c r="U24" s="88"/>
      <c r="V24" s="87">
        <f t="shared" si="1"/>
        <v>0</v>
      </c>
      <c r="W24" s="254"/>
    </row>
    <row r="25" spans="1:23" x14ac:dyDescent="0.35">
      <c r="A25" s="79" t="s">
        <v>85</v>
      </c>
      <c r="B25" s="80"/>
      <c r="C25" s="80"/>
      <c r="D25" s="216" t="s">
        <v>75</v>
      </c>
      <c r="E25" s="217"/>
      <c r="F25" s="80"/>
      <c r="G25" s="80"/>
      <c r="H25" s="80"/>
      <c r="I25" s="80"/>
      <c r="J25" s="80"/>
      <c r="K25" s="80"/>
      <c r="L25" s="80"/>
      <c r="M25" s="80"/>
      <c r="N25" s="74"/>
      <c r="O25" s="75"/>
      <c r="P25" s="75"/>
      <c r="Q25" s="76"/>
      <c r="R25" s="84"/>
      <c r="S25" s="84"/>
      <c r="T25" s="85">
        <f t="shared" si="0"/>
        <v>0</v>
      </c>
      <c r="U25" s="88"/>
      <c r="V25" s="87">
        <f t="shared" si="1"/>
        <v>0</v>
      </c>
      <c r="W25" s="254"/>
    </row>
    <row r="26" spans="1:23" x14ac:dyDescent="0.35">
      <c r="A26" s="79" t="s">
        <v>86</v>
      </c>
      <c r="B26" s="80"/>
      <c r="C26" s="80"/>
      <c r="D26" s="216" t="s">
        <v>75</v>
      </c>
      <c r="E26" s="217"/>
      <c r="F26" s="80"/>
      <c r="G26" s="80"/>
      <c r="H26" s="80"/>
      <c r="I26" s="80"/>
      <c r="J26" s="80"/>
      <c r="K26" s="80"/>
      <c r="L26" s="80"/>
      <c r="M26" s="80"/>
      <c r="N26" s="74"/>
      <c r="O26" s="75"/>
      <c r="P26" s="75"/>
      <c r="Q26" s="76"/>
      <c r="R26" s="84"/>
      <c r="S26" s="84"/>
      <c r="T26" s="85">
        <f t="shared" si="0"/>
        <v>0</v>
      </c>
      <c r="U26" s="88"/>
      <c r="V26" s="87">
        <f t="shared" si="1"/>
        <v>0</v>
      </c>
      <c r="W26" s="254"/>
    </row>
    <row r="27" spans="1:23" x14ac:dyDescent="0.35">
      <c r="A27" s="79" t="s">
        <v>87</v>
      </c>
      <c r="B27" s="80"/>
      <c r="C27" s="80"/>
      <c r="D27" s="216" t="s">
        <v>75</v>
      </c>
      <c r="E27" s="217"/>
      <c r="F27" s="80"/>
      <c r="G27" s="80"/>
      <c r="H27" s="80"/>
      <c r="I27" s="80"/>
      <c r="J27" s="80"/>
      <c r="K27" s="80"/>
      <c r="L27" s="80"/>
      <c r="M27" s="80"/>
      <c r="N27" s="74"/>
      <c r="O27" s="75"/>
      <c r="P27" s="75"/>
      <c r="Q27" s="76"/>
      <c r="R27" s="84"/>
      <c r="S27" s="84"/>
      <c r="T27" s="85">
        <f t="shared" si="0"/>
        <v>0</v>
      </c>
      <c r="U27" s="88"/>
      <c r="V27" s="87">
        <f t="shared" si="1"/>
        <v>0</v>
      </c>
      <c r="W27" s="254"/>
    </row>
    <row r="28" spans="1:23" x14ac:dyDescent="0.35">
      <c r="A28" s="79" t="s">
        <v>88</v>
      </c>
      <c r="B28" s="80"/>
      <c r="C28" s="80"/>
      <c r="D28" s="216" t="s">
        <v>75</v>
      </c>
      <c r="E28" s="217"/>
      <c r="F28" s="80"/>
      <c r="G28" s="80"/>
      <c r="H28" s="80"/>
      <c r="I28" s="80"/>
      <c r="J28" s="80"/>
      <c r="K28" s="80"/>
      <c r="L28" s="80"/>
      <c r="M28" s="80"/>
      <c r="N28" s="89"/>
      <c r="O28" s="90"/>
      <c r="P28" s="90"/>
      <c r="Q28" s="91"/>
      <c r="R28" s="84"/>
      <c r="S28" s="84"/>
      <c r="T28" s="85">
        <f t="shared" si="0"/>
        <v>0</v>
      </c>
      <c r="U28" s="88"/>
      <c r="V28" s="87">
        <f t="shared" si="1"/>
        <v>0</v>
      </c>
      <c r="W28" s="254"/>
    </row>
    <row r="29" spans="1:23" x14ac:dyDescent="0.35">
      <c r="A29" s="92" t="s">
        <v>89</v>
      </c>
      <c r="B29" s="93"/>
      <c r="C29" s="93"/>
      <c r="D29" s="93"/>
      <c r="E29" s="93"/>
      <c r="F29" s="93"/>
      <c r="G29" s="93"/>
      <c r="H29" s="93"/>
      <c r="I29" s="93"/>
      <c r="J29" s="93"/>
      <c r="K29" s="93"/>
      <c r="L29" s="93"/>
      <c r="M29" s="93"/>
      <c r="N29" s="94"/>
      <c r="O29" s="94"/>
      <c r="P29" s="94"/>
      <c r="Q29" s="94"/>
      <c r="R29" s="95">
        <f>SUM(R15:R28)</f>
        <v>0</v>
      </c>
      <c r="S29" s="96"/>
      <c r="T29" s="97">
        <f>SUM(T15:T28)</f>
        <v>0</v>
      </c>
      <c r="U29" s="98"/>
      <c r="V29" s="99"/>
      <c r="W29" s="254"/>
    </row>
    <row r="30" spans="1:23" x14ac:dyDescent="0.35">
      <c r="A30" s="100" t="s">
        <v>90</v>
      </c>
      <c r="B30" s="101"/>
      <c r="C30" s="101"/>
      <c r="D30" s="101"/>
      <c r="E30" s="101"/>
      <c r="F30" s="101"/>
      <c r="G30" s="101"/>
      <c r="H30" s="101"/>
      <c r="I30" s="101"/>
      <c r="J30" s="101"/>
      <c r="K30" s="101"/>
      <c r="L30" s="101"/>
      <c r="M30" s="101"/>
      <c r="N30" s="90"/>
      <c r="O30" s="90"/>
      <c r="P30" s="90"/>
      <c r="Q30" s="90"/>
      <c r="R30" s="101"/>
      <c r="S30" s="101"/>
      <c r="T30" s="102">
        <f>T29*0.25</f>
        <v>0</v>
      </c>
      <c r="U30" s="98"/>
      <c r="V30" s="103"/>
      <c r="W30" s="104"/>
    </row>
    <row r="31" spans="1:23" ht="15" thickBot="1" x14ac:dyDescent="0.4">
      <c r="A31" s="105" t="s">
        <v>91</v>
      </c>
      <c r="B31" s="106"/>
      <c r="C31" s="106"/>
      <c r="D31" s="106"/>
      <c r="E31" s="106"/>
      <c r="F31" s="106"/>
      <c r="G31" s="106"/>
      <c r="H31" s="106"/>
      <c r="I31" s="106"/>
      <c r="J31" s="106"/>
      <c r="K31" s="106"/>
      <c r="L31" s="106"/>
      <c r="M31" s="106"/>
      <c r="N31" s="107"/>
      <c r="O31" s="107"/>
      <c r="P31" s="107"/>
      <c r="Q31" s="107"/>
      <c r="R31" s="106"/>
      <c r="S31" s="106"/>
      <c r="T31" s="108">
        <f>SUM(T29:T30)</f>
        <v>0</v>
      </c>
      <c r="U31" s="109"/>
      <c r="V31" s="103"/>
      <c r="W31" s="110"/>
    </row>
    <row r="32" spans="1:23" ht="15" thickTop="1" x14ac:dyDescent="0.35">
      <c r="A32" s="111"/>
      <c r="B32" s="111"/>
      <c r="C32" s="111"/>
      <c r="D32" s="111"/>
      <c r="E32" s="111"/>
      <c r="F32" s="111"/>
      <c r="G32" s="111"/>
      <c r="H32" s="111"/>
      <c r="I32" s="111"/>
      <c r="J32" s="111"/>
      <c r="K32" s="111"/>
      <c r="L32" s="111"/>
      <c r="M32" s="111"/>
      <c r="N32" s="111"/>
      <c r="O32" s="111"/>
      <c r="P32" s="111"/>
      <c r="Q32" s="111"/>
      <c r="R32" s="111"/>
      <c r="S32" s="111"/>
      <c r="V32" s="112"/>
      <c r="W32" s="110"/>
    </row>
    <row r="33" spans="1:23" x14ac:dyDescent="0.35">
      <c r="B33" s="113" t="s">
        <v>92</v>
      </c>
      <c r="C33" s="111"/>
      <c r="D33" s="111"/>
      <c r="E33" s="111"/>
      <c r="F33" s="111"/>
      <c r="G33" s="111"/>
      <c r="H33" s="111"/>
      <c r="I33" s="111"/>
      <c r="J33" s="111"/>
      <c r="K33" s="111"/>
      <c r="L33" s="111"/>
      <c r="M33" s="111"/>
      <c r="N33" s="111"/>
      <c r="O33" s="111"/>
      <c r="P33" s="111"/>
      <c r="Q33" s="111"/>
      <c r="R33" s="111"/>
      <c r="S33" s="111"/>
      <c r="V33" s="114"/>
      <c r="W33" s="255"/>
    </row>
    <row r="34" spans="1:23" x14ac:dyDescent="0.35">
      <c r="A34" s="111"/>
      <c r="B34" s="115"/>
      <c r="C34" s="116"/>
      <c r="D34" s="117" t="s">
        <v>93</v>
      </c>
      <c r="E34" s="117" t="s">
        <v>94</v>
      </c>
      <c r="F34" s="111"/>
      <c r="G34" s="111"/>
      <c r="H34" s="111"/>
      <c r="I34" s="111"/>
      <c r="J34" s="111"/>
      <c r="K34" s="111"/>
      <c r="L34" s="111"/>
      <c r="M34" s="111"/>
      <c r="N34" s="111"/>
      <c r="O34" s="111"/>
      <c r="P34" s="111"/>
      <c r="Q34" s="111"/>
      <c r="R34" s="111"/>
      <c r="S34" s="111"/>
      <c r="V34" s="114"/>
      <c r="W34" s="255"/>
    </row>
    <row r="35" spans="1:23" x14ac:dyDescent="0.35">
      <c r="A35" s="111"/>
      <c r="B35" s="118" t="s">
        <v>95</v>
      </c>
      <c r="C35" s="119"/>
      <c r="D35" s="120"/>
      <c r="E35" s="121" t="s">
        <v>96</v>
      </c>
      <c r="F35" s="111"/>
      <c r="G35" s="111"/>
      <c r="H35" s="111"/>
      <c r="I35" s="111"/>
      <c r="J35" s="111"/>
      <c r="K35" s="111"/>
      <c r="L35" s="111"/>
      <c r="M35" s="111"/>
      <c r="N35" s="111"/>
      <c r="O35" s="111"/>
      <c r="P35" s="111"/>
      <c r="Q35" s="111"/>
      <c r="R35" s="111"/>
      <c r="S35" s="111"/>
      <c r="V35" s="114"/>
      <c r="W35" s="255"/>
    </row>
    <row r="36" spans="1:23" x14ac:dyDescent="0.35">
      <c r="A36" s="111"/>
      <c r="B36" s="118" t="s">
        <v>97</v>
      </c>
      <c r="C36" s="119"/>
      <c r="D36" s="122">
        <f>D35*14</f>
        <v>0</v>
      </c>
      <c r="E36" s="123"/>
      <c r="F36" s="111"/>
      <c r="G36" s="111"/>
      <c r="H36" s="111"/>
      <c r="I36" s="111"/>
      <c r="J36" s="111"/>
      <c r="K36" s="111"/>
      <c r="L36" s="111"/>
      <c r="M36" s="111"/>
      <c r="N36" s="111"/>
      <c r="O36" s="111"/>
      <c r="P36" s="111"/>
      <c r="Q36" s="111"/>
      <c r="R36" s="111"/>
      <c r="S36" s="111"/>
      <c r="V36" s="47"/>
      <c r="W36" s="110"/>
    </row>
    <row r="37" spans="1:23" x14ac:dyDescent="0.35">
      <c r="A37" s="111"/>
      <c r="B37" s="118" t="s">
        <v>98</v>
      </c>
      <c r="C37" s="119"/>
      <c r="D37" s="124">
        <f>D36*9.43%+MIN(D36,4650*14)*21.76%</f>
        <v>0</v>
      </c>
      <c r="E37" s="120"/>
      <c r="F37" s="111"/>
      <c r="G37" s="111"/>
      <c r="H37" s="111"/>
      <c r="I37" s="111"/>
      <c r="J37" s="111"/>
      <c r="K37" s="111"/>
      <c r="L37" s="111"/>
      <c r="M37" s="111"/>
      <c r="N37" s="111"/>
      <c r="O37" s="111"/>
      <c r="P37" s="111"/>
      <c r="Q37" s="111"/>
      <c r="R37" s="111"/>
      <c r="S37" s="111"/>
      <c r="V37" s="47"/>
      <c r="W37" s="125"/>
    </row>
    <row r="38" spans="1:23" x14ac:dyDescent="0.35">
      <c r="A38" s="111"/>
      <c r="B38" s="118" t="s">
        <v>99</v>
      </c>
      <c r="C38" s="119"/>
      <c r="D38" s="124">
        <f>D36+D37</f>
        <v>0</v>
      </c>
      <c r="E38" s="124">
        <f>E36+E37</f>
        <v>0</v>
      </c>
      <c r="F38" s="111"/>
      <c r="G38" s="111"/>
      <c r="H38" s="111"/>
      <c r="I38" s="111"/>
      <c r="J38" s="111"/>
      <c r="K38" s="111"/>
      <c r="L38" s="111"/>
      <c r="M38" s="111"/>
      <c r="N38" s="111"/>
      <c r="O38" s="111"/>
      <c r="P38" s="111"/>
      <c r="Q38" s="111"/>
      <c r="R38" s="111"/>
      <c r="S38" s="111"/>
      <c r="V38" s="47"/>
      <c r="W38" s="125"/>
    </row>
    <row r="39" spans="1:23" x14ac:dyDescent="0.35">
      <c r="A39" s="111"/>
      <c r="B39" s="118" t="s">
        <v>100</v>
      </c>
      <c r="C39" s="119"/>
      <c r="D39" s="120">
        <v>1720</v>
      </c>
      <c r="E39" s="120">
        <v>1720</v>
      </c>
      <c r="F39" s="111"/>
      <c r="G39" s="111"/>
      <c r="H39" s="111"/>
      <c r="I39" s="111"/>
      <c r="J39" s="111"/>
      <c r="K39" s="111"/>
      <c r="L39" s="111"/>
      <c r="M39" s="111"/>
      <c r="N39" s="111" t="s">
        <v>167</v>
      </c>
      <c r="O39" s="111"/>
      <c r="P39" s="111"/>
      <c r="Q39" s="111"/>
      <c r="R39" s="111"/>
      <c r="S39" s="111"/>
      <c r="V39" s="47"/>
      <c r="W39" s="125"/>
    </row>
    <row r="40" spans="1:23" x14ac:dyDescent="0.35">
      <c r="A40" s="111"/>
      <c r="B40" s="118" t="s">
        <v>101</v>
      </c>
      <c r="C40" s="119"/>
      <c r="D40" s="126">
        <f>D38/D39</f>
        <v>0</v>
      </c>
      <c r="E40" s="126">
        <f>E38/E39</f>
        <v>0</v>
      </c>
      <c r="F40" s="111"/>
      <c r="G40" s="111"/>
      <c r="H40" s="111"/>
      <c r="I40" s="111"/>
      <c r="J40" s="111"/>
      <c r="K40" s="111"/>
      <c r="L40" s="111"/>
      <c r="M40" s="111"/>
      <c r="N40" s="111"/>
      <c r="O40" s="111"/>
      <c r="P40" s="111"/>
      <c r="Q40" s="111"/>
      <c r="R40" s="111"/>
      <c r="S40" s="111"/>
      <c r="V40" s="47"/>
      <c r="W40" s="125"/>
    </row>
    <row r="41" spans="1:23" x14ac:dyDescent="0.35">
      <c r="A41" s="111"/>
      <c r="B41" s="115"/>
      <c r="C41" s="115"/>
      <c r="D41" s="115"/>
      <c r="E41" s="111"/>
      <c r="F41" s="111"/>
      <c r="G41" s="111"/>
      <c r="H41" s="111"/>
      <c r="I41" s="111"/>
      <c r="J41" s="111"/>
      <c r="K41" s="111"/>
      <c r="L41" s="111"/>
      <c r="M41" s="111"/>
      <c r="N41" s="111"/>
      <c r="O41" s="111"/>
      <c r="P41" s="111"/>
      <c r="Q41" s="111"/>
      <c r="R41" s="111"/>
      <c r="S41" s="111"/>
      <c r="V41" s="51"/>
      <c r="W41" s="125"/>
    </row>
    <row r="42" spans="1:23" x14ac:dyDescent="0.35">
      <c r="A42" s="111"/>
      <c r="B42" s="115" t="s">
        <v>102</v>
      </c>
      <c r="C42" s="115"/>
      <c r="D42" s="115"/>
      <c r="E42" s="111"/>
      <c r="F42" s="111"/>
      <c r="G42" s="111"/>
      <c r="H42" s="111"/>
      <c r="I42" s="111"/>
      <c r="J42" s="111"/>
      <c r="K42" s="111"/>
      <c r="L42" s="111"/>
      <c r="M42" s="111"/>
      <c r="N42" s="111"/>
      <c r="O42" s="111"/>
      <c r="P42" s="111"/>
      <c r="Q42" s="111"/>
      <c r="R42" s="111"/>
      <c r="S42" s="111"/>
      <c r="V42" s="51"/>
      <c r="W42" s="125"/>
    </row>
    <row r="43" spans="1:23" x14ac:dyDescent="0.35">
      <c r="A43" s="111"/>
      <c r="B43" s="115" t="s">
        <v>103</v>
      </c>
      <c r="C43" s="115"/>
      <c r="D43" s="115"/>
      <c r="E43" s="111"/>
      <c r="F43" s="111"/>
      <c r="G43" s="111"/>
      <c r="H43" s="111"/>
      <c r="I43" s="111"/>
      <c r="J43" s="111"/>
      <c r="K43" s="111"/>
      <c r="L43" s="111"/>
      <c r="M43" s="111"/>
      <c r="N43" s="111"/>
      <c r="O43" s="111"/>
      <c r="P43" s="111"/>
      <c r="Q43" s="111"/>
      <c r="R43" s="111"/>
      <c r="S43" s="111"/>
      <c r="V43" s="51"/>
      <c r="W43" s="51"/>
    </row>
    <row r="44" spans="1:23" ht="15" thickBot="1" x14ac:dyDescent="0.4">
      <c r="A44" s="111"/>
      <c r="B44" s="111"/>
      <c r="C44" s="111"/>
      <c r="D44" s="111"/>
      <c r="E44" s="111"/>
      <c r="F44" s="111"/>
      <c r="G44" s="111"/>
      <c r="H44" s="111"/>
      <c r="I44" s="111"/>
      <c r="J44" s="111"/>
      <c r="K44" s="111"/>
      <c r="L44" s="111"/>
      <c r="M44" s="111"/>
      <c r="N44" s="111"/>
      <c r="O44" s="111"/>
      <c r="P44" s="111"/>
      <c r="Q44" s="111"/>
      <c r="R44" s="111"/>
      <c r="S44" s="111"/>
      <c r="V44" s="51"/>
      <c r="W44" s="51"/>
    </row>
    <row r="45" spans="1:23" ht="16.5" thickTop="1" thickBot="1" x14ac:dyDescent="0.4">
      <c r="A45" s="127" t="s">
        <v>169</v>
      </c>
      <c r="B45" s="128"/>
      <c r="C45" s="128"/>
      <c r="D45" s="128"/>
      <c r="E45" s="128"/>
      <c r="F45" s="128"/>
      <c r="G45" s="128"/>
      <c r="H45" s="128"/>
      <c r="I45" s="128"/>
      <c r="J45" s="128"/>
      <c r="K45" s="128"/>
      <c r="L45" s="128"/>
      <c r="M45" s="128"/>
      <c r="N45" s="128"/>
      <c r="O45" s="128"/>
      <c r="P45" s="128"/>
      <c r="Q45" s="128"/>
      <c r="R45" s="128"/>
      <c r="S45" s="128"/>
      <c r="T45" s="129"/>
      <c r="U45" s="130"/>
    </row>
    <row r="46" spans="1:23" ht="58.15" customHeight="1" thickTop="1" x14ac:dyDescent="0.35">
      <c r="A46" s="147" t="s">
        <v>58</v>
      </c>
      <c r="B46" s="268" t="s">
        <v>171</v>
      </c>
      <c r="C46" s="269"/>
      <c r="D46" s="269"/>
      <c r="E46" s="269"/>
      <c r="F46" s="148"/>
      <c r="G46" s="148"/>
      <c r="H46" s="148"/>
      <c r="I46" s="148"/>
      <c r="J46" s="148"/>
      <c r="K46" s="148"/>
      <c r="L46" s="148"/>
      <c r="M46" s="148"/>
      <c r="N46" s="149" t="s">
        <v>105</v>
      </c>
      <c r="O46" s="149" t="s">
        <v>106</v>
      </c>
      <c r="P46" s="150" t="s">
        <v>107</v>
      </c>
      <c r="Q46" s="151" t="s">
        <v>108</v>
      </c>
      <c r="R46" s="150" t="s">
        <v>109</v>
      </c>
      <c r="S46" s="149" t="s">
        <v>110</v>
      </c>
      <c r="T46" s="152" t="s">
        <v>111</v>
      </c>
      <c r="U46" s="142" t="s">
        <v>71</v>
      </c>
      <c r="V46" s="111"/>
      <c r="W46" s="132" t="s">
        <v>174</v>
      </c>
    </row>
    <row r="47" spans="1:23" x14ac:dyDescent="0.35">
      <c r="A47" s="143" t="s">
        <v>126</v>
      </c>
      <c r="B47" s="81"/>
      <c r="C47" s="52"/>
      <c r="D47" s="52"/>
      <c r="E47" s="52"/>
      <c r="F47" s="52"/>
      <c r="G47" s="52"/>
      <c r="H47" s="52"/>
      <c r="I47" s="52"/>
      <c r="J47" s="52"/>
      <c r="K47" s="52"/>
      <c r="L47" s="52"/>
      <c r="M47" s="52"/>
      <c r="N47" s="80"/>
      <c r="O47" s="136"/>
      <c r="P47" s="136"/>
      <c r="Q47" s="80"/>
      <c r="R47" s="84"/>
      <c r="S47" s="137"/>
      <c r="T47" s="84"/>
      <c r="U47" s="53"/>
      <c r="V47" s="111"/>
      <c r="W47" s="111"/>
    </row>
    <row r="48" spans="1:23" x14ac:dyDescent="0.35">
      <c r="A48" s="143" t="s">
        <v>128</v>
      </c>
      <c r="B48" s="81"/>
      <c r="C48" s="52"/>
      <c r="D48" s="52"/>
      <c r="E48" s="52"/>
      <c r="F48" s="52"/>
      <c r="G48" s="52"/>
      <c r="H48" s="52"/>
      <c r="I48" s="52"/>
      <c r="J48" s="52"/>
      <c r="K48" s="52"/>
      <c r="L48" s="52"/>
      <c r="M48" s="52"/>
      <c r="N48" s="80"/>
      <c r="O48" s="136"/>
      <c r="P48" s="136"/>
      <c r="Q48" s="80"/>
      <c r="R48" s="84"/>
      <c r="S48" s="137"/>
      <c r="T48" s="84"/>
      <c r="U48" s="53"/>
      <c r="V48" s="111"/>
      <c r="W48" s="111"/>
    </row>
    <row r="49" spans="1:23" ht="15.5" x14ac:dyDescent="0.35">
      <c r="A49" s="143" t="s">
        <v>129</v>
      </c>
      <c r="B49" s="81"/>
      <c r="C49" s="52"/>
      <c r="D49" s="52"/>
      <c r="E49" s="52"/>
      <c r="F49" s="52"/>
      <c r="G49" s="52"/>
      <c r="H49" s="52"/>
      <c r="I49" s="52"/>
      <c r="J49" s="52"/>
      <c r="K49" s="52"/>
      <c r="L49" s="52"/>
      <c r="M49" s="52"/>
      <c r="N49" s="80"/>
      <c r="O49" s="136"/>
      <c r="P49" s="136"/>
      <c r="Q49" s="80"/>
      <c r="R49" s="84"/>
      <c r="S49" s="137"/>
      <c r="T49" s="84"/>
      <c r="U49" s="53"/>
      <c r="V49" s="131"/>
      <c r="W49" s="132"/>
    </row>
    <row r="50" spans="1:23" ht="15.5" x14ac:dyDescent="0.35">
      <c r="A50" s="143" t="s">
        <v>130</v>
      </c>
      <c r="B50" s="81"/>
      <c r="C50" s="52"/>
      <c r="D50" s="52"/>
      <c r="E50" s="52"/>
      <c r="F50" s="52"/>
      <c r="G50" s="52"/>
      <c r="H50" s="52"/>
      <c r="I50" s="52"/>
      <c r="J50" s="52"/>
      <c r="K50" s="52"/>
      <c r="L50" s="52"/>
      <c r="M50" s="52"/>
      <c r="N50" s="80"/>
      <c r="O50" s="136"/>
      <c r="P50" s="136"/>
      <c r="Q50" s="80"/>
      <c r="R50" s="84"/>
      <c r="S50" s="137"/>
      <c r="T50" s="84"/>
      <c r="U50" s="53"/>
      <c r="V50" s="131"/>
      <c r="W50" s="132"/>
    </row>
    <row r="51" spans="1:23" ht="15.5" x14ac:dyDescent="0.35">
      <c r="A51" s="143" t="s">
        <v>131</v>
      </c>
      <c r="B51" s="81"/>
      <c r="C51" s="52"/>
      <c r="D51" s="52"/>
      <c r="E51" s="52"/>
      <c r="F51" s="52"/>
      <c r="G51" s="52"/>
      <c r="H51" s="52"/>
      <c r="I51" s="52"/>
      <c r="J51" s="52"/>
      <c r="K51" s="52"/>
      <c r="L51" s="52"/>
      <c r="M51" s="52"/>
      <c r="N51" s="80"/>
      <c r="O51" s="136"/>
      <c r="P51" s="136"/>
      <c r="Q51" s="80"/>
      <c r="R51" s="84"/>
      <c r="S51" s="137"/>
      <c r="T51" s="84"/>
      <c r="U51" s="53"/>
      <c r="V51" s="131"/>
      <c r="W51" s="132"/>
    </row>
    <row r="52" spans="1:23" ht="15.5" x14ac:dyDescent="0.35">
      <c r="A52" s="143" t="s">
        <v>132</v>
      </c>
      <c r="B52" s="81"/>
      <c r="C52" s="52"/>
      <c r="D52" s="52"/>
      <c r="E52" s="52"/>
      <c r="F52" s="52"/>
      <c r="G52" s="52"/>
      <c r="H52" s="52"/>
      <c r="I52" s="52"/>
      <c r="J52" s="52"/>
      <c r="K52" s="52"/>
      <c r="L52" s="52"/>
      <c r="M52" s="52"/>
      <c r="N52" s="80"/>
      <c r="O52" s="136"/>
      <c r="P52" s="136"/>
      <c r="Q52" s="80"/>
      <c r="R52" s="84"/>
      <c r="S52" s="137"/>
      <c r="T52" s="84"/>
      <c r="U52" s="53"/>
      <c r="V52" s="131"/>
      <c r="W52" s="132"/>
    </row>
    <row r="53" spans="1:23" ht="15.5" x14ac:dyDescent="0.35">
      <c r="A53" s="143" t="s">
        <v>133</v>
      </c>
      <c r="B53" s="81"/>
      <c r="C53" s="52"/>
      <c r="D53" s="52"/>
      <c r="E53" s="52"/>
      <c r="F53" s="52"/>
      <c r="G53" s="52"/>
      <c r="H53" s="52"/>
      <c r="I53" s="52"/>
      <c r="J53" s="52"/>
      <c r="K53" s="52"/>
      <c r="L53" s="52"/>
      <c r="M53" s="52"/>
      <c r="N53" s="80"/>
      <c r="O53" s="136"/>
      <c r="P53" s="136"/>
      <c r="Q53" s="80"/>
      <c r="R53" s="84"/>
      <c r="S53" s="137"/>
      <c r="T53" s="84"/>
      <c r="U53" s="53"/>
      <c r="V53" s="131"/>
      <c r="W53" s="132"/>
    </row>
    <row r="54" spans="1:23" ht="15.5" x14ac:dyDescent="0.35">
      <c r="A54" s="143" t="s">
        <v>134</v>
      </c>
      <c r="B54" s="81"/>
      <c r="C54" s="52"/>
      <c r="D54" s="52"/>
      <c r="E54" s="52"/>
      <c r="F54" s="52"/>
      <c r="G54" s="52"/>
      <c r="H54" s="52"/>
      <c r="I54" s="52"/>
      <c r="J54" s="52"/>
      <c r="K54" s="52"/>
      <c r="L54" s="52"/>
      <c r="M54" s="52"/>
      <c r="N54" s="80"/>
      <c r="O54" s="136"/>
      <c r="P54" s="136"/>
      <c r="Q54" s="80"/>
      <c r="R54" s="84"/>
      <c r="S54" s="137"/>
      <c r="T54" s="84"/>
      <c r="U54" s="53"/>
      <c r="V54" s="131"/>
      <c r="W54" s="132"/>
    </row>
    <row r="55" spans="1:23" ht="38" thickBot="1" x14ac:dyDescent="0.4">
      <c r="A55" s="165" t="s">
        <v>172</v>
      </c>
      <c r="B55" s="106"/>
      <c r="C55" s="106"/>
      <c r="D55" s="106"/>
      <c r="E55" s="106"/>
      <c r="F55" s="106"/>
      <c r="G55" s="106"/>
      <c r="H55" s="106"/>
      <c r="I55" s="106"/>
      <c r="J55" s="106"/>
      <c r="K55" s="106"/>
      <c r="L55" s="106"/>
      <c r="M55" s="106"/>
      <c r="N55" s="106"/>
      <c r="O55" s="106"/>
      <c r="P55" s="106"/>
      <c r="Q55" s="106"/>
      <c r="R55" s="106"/>
      <c r="S55" s="106"/>
      <c r="T55" s="139">
        <f>SUM(T47:T54)</f>
        <v>0</v>
      </c>
      <c r="U55" s="109"/>
      <c r="V55" s="131"/>
      <c r="W55" s="132" t="s">
        <v>175</v>
      </c>
    </row>
    <row r="56" spans="1:23" ht="16.5" thickTop="1" thickBot="1" x14ac:dyDescent="0.4">
      <c r="A56" s="111"/>
      <c r="B56" s="111"/>
      <c r="C56" s="111"/>
      <c r="D56" s="111"/>
      <c r="E56" s="111"/>
      <c r="F56" s="111"/>
      <c r="G56" s="111"/>
      <c r="H56" s="111"/>
      <c r="I56" s="111"/>
      <c r="J56" s="111"/>
      <c r="K56" s="111"/>
      <c r="L56" s="111"/>
      <c r="M56" s="111"/>
      <c r="N56" s="111"/>
      <c r="O56" s="111"/>
      <c r="P56" s="111"/>
      <c r="Q56" s="111"/>
      <c r="R56" s="111"/>
      <c r="S56" s="111"/>
      <c r="V56" s="131"/>
      <c r="W56" s="132"/>
    </row>
    <row r="57" spans="1:23" ht="16" thickTop="1" x14ac:dyDescent="0.35">
      <c r="A57" s="144" t="s">
        <v>173</v>
      </c>
      <c r="B57" s="145"/>
      <c r="C57" s="145"/>
      <c r="D57" s="145"/>
      <c r="E57" s="145"/>
      <c r="F57" s="145"/>
      <c r="G57" s="145"/>
      <c r="H57" s="145"/>
      <c r="I57" s="145"/>
      <c r="J57" s="145"/>
      <c r="K57" s="145"/>
      <c r="L57" s="145"/>
      <c r="M57" s="145"/>
      <c r="N57" s="145"/>
      <c r="O57" s="145"/>
      <c r="P57" s="145"/>
      <c r="Q57" s="145"/>
      <c r="R57" s="145"/>
      <c r="S57" s="145"/>
      <c r="T57" s="145"/>
      <c r="U57" s="146"/>
      <c r="W57" s="110"/>
    </row>
    <row r="58" spans="1:23" ht="53.5" customHeight="1" x14ac:dyDescent="0.35">
      <c r="A58" s="147" t="s">
        <v>58</v>
      </c>
      <c r="B58" s="268" t="s">
        <v>104</v>
      </c>
      <c r="C58" s="269"/>
      <c r="D58" s="269"/>
      <c r="E58" s="269"/>
      <c r="F58" s="148"/>
      <c r="G58" s="148"/>
      <c r="H58" s="148"/>
      <c r="I58" s="148"/>
      <c r="J58" s="148"/>
      <c r="K58" s="148"/>
      <c r="L58" s="148"/>
      <c r="M58" s="148"/>
      <c r="N58" s="149" t="s">
        <v>105</v>
      </c>
      <c r="O58" s="149" t="s">
        <v>106</v>
      </c>
      <c r="P58" s="150" t="s">
        <v>107</v>
      </c>
      <c r="Q58" s="151" t="s">
        <v>108</v>
      </c>
      <c r="R58" s="150" t="s">
        <v>109</v>
      </c>
      <c r="S58" s="149" t="s">
        <v>110</v>
      </c>
      <c r="T58" s="152" t="s">
        <v>111</v>
      </c>
      <c r="U58" s="142" t="s">
        <v>71</v>
      </c>
      <c r="W58" s="234"/>
    </row>
    <row r="59" spans="1:23" x14ac:dyDescent="0.35">
      <c r="A59" s="143" t="s">
        <v>112</v>
      </c>
      <c r="B59" s="81"/>
      <c r="C59" s="52"/>
      <c r="D59" s="52"/>
      <c r="E59" s="52"/>
      <c r="F59" s="52"/>
      <c r="G59" s="52"/>
      <c r="H59" s="52"/>
      <c r="I59" s="52"/>
      <c r="J59" s="52"/>
      <c r="K59" s="52"/>
      <c r="L59" s="52"/>
      <c r="M59" s="52"/>
      <c r="N59" s="80"/>
      <c r="O59" s="136"/>
      <c r="P59" s="136"/>
      <c r="Q59" s="80"/>
      <c r="R59" s="84"/>
      <c r="S59" s="137"/>
      <c r="T59" s="84"/>
      <c r="U59" s="53"/>
      <c r="W59" s="234"/>
    </row>
    <row r="60" spans="1:23" x14ac:dyDescent="0.35">
      <c r="A60" s="143" t="s">
        <v>113</v>
      </c>
      <c r="B60" s="81"/>
      <c r="C60" s="52"/>
      <c r="D60" s="52"/>
      <c r="E60" s="52"/>
      <c r="F60" s="52"/>
      <c r="G60" s="52"/>
      <c r="H60" s="52"/>
      <c r="I60" s="52"/>
      <c r="J60" s="52"/>
      <c r="K60" s="52"/>
      <c r="L60" s="52"/>
      <c r="M60" s="52"/>
      <c r="N60" s="80"/>
      <c r="O60" s="136"/>
      <c r="P60" s="136"/>
      <c r="Q60" s="80"/>
      <c r="R60" s="84"/>
      <c r="S60" s="137"/>
      <c r="T60" s="84"/>
      <c r="U60" s="53"/>
      <c r="W60" s="250" t="s">
        <v>114</v>
      </c>
    </row>
    <row r="61" spans="1:23" x14ac:dyDescent="0.35">
      <c r="A61" s="143" t="s">
        <v>115</v>
      </c>
      <c r="B61" s="81"/>
      <c r="C61" s="52"/>
      <c r="D61" s="52"/>
      <c r="E61" s="52"/>
      <c r="F61" s="52"/>
      <c r="G61" s="52"/>
      <c r="H61" s="52"/>
      <c r="I61" s="52"/>
      <c r="J61" s="52"/>
      <c r="K61" s="52"/>
      <c r="L61" s="52"/>
      <c r="M61" s="52"/>
      <c r="N61" s="80"/>
      <c r="O61" s="136"/>
      <c r="P61" s="136"/>
      <c r="Q61" s="80"/>
      <c r="R61" s="84"/>
      <c r="S61" s="137"/>
      <c r="T61" s="84"/>
      <c r="U61" s="53"/>
      <c r="W61" s="250"/>
    </row>
    <row r="62" spans="1:23" x14ac:dyDescent="0.35">
      <c r="A62" s="143" t="s">
        <v>116</v>
      </c>
      <c r="B62" s="81"/>
      <c r="C62" s="52"/>
      <c r="D62" s="52"/>
      <c r="E62" s="52"/>
      <c r="F62" s="52"/>
      <c r="G62" s="52"/>
      <c r="H62" s="52"/>
      <c r="I62" s="52"/>
      <c r="J62" s="52"/>
      <c r="K62" s="52"/>
      <c r="L62" s="52"/>
      <c r="M62" s="52"/>
      <c r="N62" s="80"/>
      <c r="O62" s="136"/>
      <c r="P62" s="136"/>
      <c r="Q62" s="80"/>
      <c r="R62" s="84"/>
      <c r="S62" s="137"/>
      <c r="T62" s="84"/>
      <c r="U62" s="53"/>
      <c r="W62" s="250"/>
    </row>
    <row r="63" spans="1:23" x14ac:dyDescent="0.35">
      <c r="A63" s="143" t="s">
        <v>117</v>
      </c>
      <c r="B63" s="81"/>
      <c r="C63" s="52"/>
      <c r="D63" s="52"/>
      <c r="E63" s="52"/>
      <c r="F63" s="52"/>
      <c r="G63" s="52"/>
      <c r="H63" s="52"/>
      <c r="I63" s="52"/>
      <c r="J63" s="52"/>
      <c r="K63" s="52"/>
      <c r="L63" s="52"/>
      <c r="M63" s="52"/>
      <c r="N63" s="80"/>
      <c r="O63" s="136"/>
      <c r="P63" s="136"/>
      <c r="Q63" s="80"/>
      <c r="R63" s="84"/>
      <c r="S63" s="137"/>
      <c r="T63" s="84"/>
      <c r="U63" s="53"/>
    </row>
    <row r="64" spans="1:23" x14ac:dyDescent="0.35">
      <c r="A64" s="143" t="s">
        <v>118</v>
      </c>
      <c r="B64" s="81"/>
      <c r="C64" s="52"/>
      <c r="D64" s="52"/>
      <c r="E64" s="52"/>
      <c r="F64" s="52"/>
      <c r="G64" s="52"/>
      <c r="H64" s="52"/>
      <c r="I64" s="52"/>
      <c r="J64" s="52"/>
      <c r="K64" s="52"/>
      <c r="L64" s="52"/>
      <c r="M64" s="52"/>
      <c r="N64" s="80"/>
      <c r="O64" s="136"/>
      <c r="P64" s="136"/>
      <c r="Q64" s="80"/>
      <c r="R64" s="84"/>
      <c r="S64" s="137"/>
      <c r="T64" s="84"/>
      <c r="U64" s="53"/>
      <c r="V64" s="51"/>
      <c r="W64" s="255"/>
    </row>
    <row r="65" spans="1:23" x14ac:dyDescent="0.35">
      <c r="A65" s="143" t="s">
        <v>119</v>
      </c>
      <c r="B65" s="81"/>
      <c r="C65" s="52"/>
      <c r="D65" s="52"/>
      <c r="E65" s="52"/>
      <c r="F65" s="52"/>
      <c r="G65" s="52"/>
      <c r="H65" s="52"/>
      <c r="I65" s="52"/>
      <c r="J65" s="52"/>
      <c r="K65" s="52"/>
      <c r="L65" s="52"/>
      <c r="M65" s="52"/>
      <c r="N65" s="80"/>
      <c r="O65" s="136"/>
      <c r="P65" s="136"/>
      <c r="Q65" s="80"/>
      <c r="R65" s="84"/>
      <c r="S65" s="137"/>
      <c r="T65" s="84"/>
      <c r="U65" s="53"/>
      <c r="V65" s="51"/>
      <c r="W65" s="255"/>
    </row>
    <row r="66" spans="1:23" x14ac:dyDescent="0.35">
      <c r="A66" s="143" t="s">
        <v>120</v>
      </c>
      <c r="B66" s="81"/>
      <c r="C66" s="52"/>
      <c r="D66" s="52"/>
      <c r="E66" s="52"/>
      <c r="F66" s="52"/>
      <c r="G66" s="52"/>
      <c r="H66" s="52"/>
      <c r="I66" s="52"/>
      <c r="J66" s="52"/>
      <c r="K66" s="52"/>
      <c r="L66" s="52"/>
      <c r="M66" s="52"/>
      <c r="N66" s="80"/>
      <c r="O66" s="136"/>
      <c r="P66" s="136"/>
      <c r="Q66" s="80"/>
      <c r="R66" s="84"/>
      <c r="S66" s="137"/>
      <c r="T66" s="84"/>
      <c r="U66" s="53"/>
      <c r="W66" s="255"/>
    </row>
    <row r="67" spans="1:23" x14ac:dyDescent="0.35">
      <c r="A67" s="153" t="s">
        <v>89</v>
      </c>
      <c r="B67" s="96"/>
      <c r="C67" s="96"/>
      <c r="D67" s="96"/>
      <c r="E67" s="96"/>
      <c r="F67" s="96"/>
      <c r="G67" s="96"/>
      <c r="H67" s="96"/>
      <c r="I67" s="96"/>
      <c r="J67" s="96"/>
      <c r="K67" s="96"/>
      <c r="L67" s="96"/>
      <c r="M67" s="96"/>
      <c r="N67" s="96"/>
      <c r="O67" s="96"/>
      <c r="P67" s="96"/>
      <c r="Q67" s="96"/>
      <c r="R67" s="96"/>
      <c r="S67" s="96"/>
      <c r="T67" s="154">
        <f>SUM(T59:T66)</f>
        <v>0</v>
      </c>
      <c r="U67" s="155"/>
      <c r="W67" s="110"/>
    </row>
    <row r="68" spans="1:23" x14ac:dyDescent="0.35">
      <c r="A68" s="100" t="s">
        <v>90</v>
      </c>
      <c r="B68" s="101"/>
      <c r="C68" s="101"/>
      <c r="D68" s="101"/>
      <c r="E68" s="101"/>
      <c r="F68" s="101"/>
      <c r="G68" s="101"/>
      <c r="H68" s="101"/>
      <c r="I68" s="101"/>
      <c r="J68" s="101"/>
      <c r="K68" s="101"/>
      <c r="L68" s="101"/>
      <c r="M68" s="101"/>
      <c r="N68" s="101"/>
      <c r="O68" s="101"/>
      <c r="P68" s="101"/>
      <c r="Q68" s="101"/>
      <c r="R68" s="101"/>
      <c r="S68" s="101"/>
      <c r="T68" s="102">
        <f>T67*0.25</f>
        <v>0</v>
      </c>
      <c r="U68" s="98"/>
      <c r="W68" s="110"/>
    </row>
    <row r="69" spans="1:23" ht="15" thickBot="1" x14ac:dyDescent="0.4">
      <c r="A69" s="105" t="s">
        <v>121</v>
      </c>
      <c r="B69" s="106"/>
      <c r="C69" s="106"/>
      <c r="D69" s="106"/>
      <c r="E69" s="106"/>
      <c r="F69" s="106"/>
      <c r="G69" s="106"/>
      <c r="H69" s="106"/>
      <c r="I69" s="106"/>
      <c r="J69" s="106"/>
      <c r="K69" s="106"/>
      <c r="L69" s="106"/>
      <c r="M69" s="106"/>
      <c r="N69" s="106"/>
      <c r="O69" s="106"/>
      <c r="P69" s="106"/>
      <c r="Q69" s="106"/>
      <c r="R69" s="106"/>
      <c r="S69" s="106"/>
      <c r="T69" s="108">
        <f>SUM(T67:T68)</f>
        <v>0</v>
      </c>
      <c r="U69" s="109"/>
    </row>
    <row r="70" spans="1:23" ht="15.5" thickTop="1" thickBot="1" x14ac:dyDescent="0.4">
      <c r="A70" s="111"/>
      <c r="B70" s="111"/>
      <c r="C70" s="111"/>
      <c r="D70" s="111"/>
      <c r="E70" s="111"/>
      <c r="F70" s="111"/>
      <c r="G70" s="111"/>
      <c r="H70" s="111"/>
      <c r="I70" s="111"/>
      <c r="J70" s="111"/>
      <c r="K70" s="111"/>
      <c r="L70" s="111"/>
      <c r="M70" s="111"/>
      <c r="N70" s="111"/>
      <c r="O70" s="111"/>
      <c r="P70" s="111"/>
      <c r="Q70" s="111"/>
      <c r="R70" s="111"/>
      <c r="S70" s="111"/>
      <c r="T70" s="111"/>
      <c r="U70" s="111"/>
    </row>
    <row r="71" spans="1:23" ht="16" thickTop="1" x14ac:dyDescent="0.35">
      <c r="A71" s="65" t="s">
        <v>122</v>
      </c>
      <c r="B71" s="156"/>
      <c r="C71" s="156"/>
      <c r="D71" s="156"/>
      <c r="E71" s="156"/>
      <c r="F71" s="156"/>
      <c r="G71" s="156"/>
      <c r="H71" s="156"/>
      <c r="I71" s="156"/>
      <c r="J71" s="156"/>
      <c r="K71" s="156"/>
      <c r="L71" s="156"/>
      <c r="M71" s="156"/>
      <c r="N71" s="156"/>
      <c r="O71" s="156"/>
      <c r="P71" s="156"/>
      <c r="Q71" s="156"/>
      <c r="R71" s="156"/>
      <c r="S71" s="156"/>
      <c r="T71" s="156"/>
      <c r="U71" s="157"/>
      <c r="W71" s="110"/>
    </row>
    <row r="72" spans="1:23" ht="39.65" customHeight="1" x14ac:dyDescent="0.35">
      <c r="A72" s="140" t="s">
        <v>58</v>
      </c>
      <c r="B72" s="141" t="s">
        <v>123</v>
      </c>
      <c r="C72" s="148"/>
      <c r="D72" s="148"/>
      <c r="E72" s="148"/>
      <c r="F72" s="148"/>
      <c r="G72" s="148"/>
      <c r="H72" s="148"/>
      <c r="I72" s="148"/>
      <c r="J72" s="148"/>
      <c r="K72" s="148"/>
      <c r="L72" s="148"/>
      <c r="M72" s="158"/>
      <c r="N72" s="159" t="s">
        <v>124</v>
      </c>
      <c r="O72" s="149" t="s">
        <v>106</v>
      </c>
      <c r="P72" s="150" t="s">
        <v>107</v>
      </c>
      <c r="Q72" s="160" t="s">
        <v>125</v>
      </c>
      <c r="R72" s="150" t="s">
        <v>109</v>
      </c>
      <c r="S72" s="149" t="s">
        <v>110</v>
      </c>
      <c r="T72" s="152" t="s">
        <v>111</v>
      </c>
      <c r="U72" s="142" t="s">
        <v>71</v>
      </c>
      <c r="W72" s="110"/>
    </row>
    <row r="73" spans="1:23" x14ac:dyDescent="0.35">
      <c r="A73" s="143" t="s">
        <v>126</v>
      </c>
      <c r="B73" s="81"/>
      <c r="C73" s="52"/>
      <c r="D73" s="52"/>
      <c r="E73" s="52"/>
      <c r="F73" s="52"/>
      <c r="G73" s="52"/>
      <c r="H73" s="52"/>
      <c r="I73" s="52"/>
      <c r="J73" s="52"/>
      <c r="K73" s="52"/>
      <c r="L73" s="52"/>
      <c r="M73" s="161"/>
      <c r="N73" s="81"/>
      <c r="O73" s="136"/>
      <c r="P73" s="136"/>
      <c r="Q73" s="80"/>
      <c r="R73" s="162"/>
      <c r="S73" s="163"/>
      <c r="T73" s="84"/>
      <c r="U73" s="53"/>
      <c r="W73" s="251" t="s">
        <v>127</v>
      </c>
    </row>
    <row r="74" spans="1:23" x14ac:dyDescent="0.35">
      <c r="A74" s="143" t="s">
        <v>128</v>
      </c>
      <c r="B74" s="81"/>
      <c r="C74" s="52"/>
      <c r="D74" s="52"/>
      <c r="E74" s="52"/>
      <c r="F74" s="52"/>
      <c r="G74" s="52"/>
      <c r="H74" s="52"/>
      <c r="I74" s="52"/>
      <c r="J74" s="52"/>
      <c r="K74" s="52"/>
      <c r="L74" s="52"/>
      <c r="M74" s="161"/>
      <c r="N74" s="81"/>
      <c r="O74" s="136"/>
      <c r="P74" s="136"/>
      <c r="Q74" s="80"/>
      <c r="R74" s="84"/>
      <c r="S74" s="164"/>
      <c r="T74" s="84"/>
      <c r="U74" s="53"/>
      <c r="W74" s="252"/>
    </row>
    <row r="75" spans="1:23" x14ac:dyDescent="0.35">
      <c r="A75" s="143" t="s">
        <v>129</v>
      </c>
      <c r="B75" s="81"/>
      <c r="C75" s="52"/>
      <c r="D75" s="52"/>
      <c r="E75" s="52"/>
      <c r="F75" s="52"/>
      <c r="G75" s="52"/>
      <c r="H75" s="52"/>
      <c r="I75" s="52"/>
      <c r="J75" s="52"/>
      <c r="K75" s="52"/>
      <c r="L75" s="52"/>
      <c r="M75" s="161"/>
      <c r="N75" s="81"/>
      <c r="O75" s="136"/>
      <c r="P75" s="136"/>
      <c r="Q75" s="80"/>
      <c r="R75" s="84"/>
      <c r="S75" s="164"/>
      <c r="T75" s="84"/>
      <c r="U75" s="53"/>
      <c r="W75" s="252"/>
    </row>
    <row r="76" spans="1:23" x14ac:dyDescent="0.35">
      <c r="A76" s="143" t="s">
        <v>130</v>
      </c>
      <c r="B76" s="81"/>
      <c r="C76" s="52"/>
      <c r="D76" s="52"/>
      <c r="E76" s="52"/>
      <c r="F76" s="52"/>
      <c r="G76" s="52"/>
      <c r="H76" s="52"/>
      <c r="I76" s="52"/>
      <c r="J76" s="52"/>
      <c r="K76" s="52"/>
      <c r="L76" s="52"/>
      <c r="M76" s="161"/>
      <c r="N76" s="81"/>
      <c r="O76" s="136"/>
      <c r="P76" s="136"/>
      <c r="Q76" s="80"/>
      <c r="R76" s="84"/>
      <c r="S76" s="164"/>
      <c r="T76" s="84"/>
      <c r="U76" s="53"/>
      <c r="W76" s="252"/>
    </row>
    <row r="77" spans="1:23" x14ac:dyDescent="0.35">
      <c r="A77" s="143" t="s">
        <v>131</v>
      </c>
      <c r="B77" s="81"/>
      <c r="C77" s="52"/>
      <c r="D77" s="52"/>
      <c r="E77" s="52"/>
      <c r="F77" s="52"/>
      <c r="G77" s="52"/>
      <c r="H77" s="52"/>
      <c r="I77" s="52"/>
      <c r="J77" s="52"/>
      <c r="K77" s="52"/>
      <c r="L77" s="52"/>
      <c r="M77" s="161"/>
      <c r="N77" s="81"/>
      <c r="O77" s="136"/>
      <c r="P77" s="136"/>
      <c r="Q77" s="80"/>
      <c r="R77" s="84"/>
      <c r="S77" s="164"/>
      <c r="T77" s="84"/>
      <c r="U77" s="53"/>
      <c r="V77" s="51"/>
      <c r="W77" s="252"/>
    </row>
    <row r="78" spans="1:23" x14ac:dyDescent="0.35">
      <c r="A78" s="143" t="s">
        <v>132</v>
      </c>
      <c r="B78" s="81"/>
      <c r="C78" s="52"/>
      <c r="D78" s="52"/>
      <c r="E78" s="52"/>
      <c r="F78" s="52"/>
      <c r="G78" s="52"/>
      <c r="H78" s="52"/>
      <c r="I78" s="52"/>
      <c r="J78" s="52"/>
      <c r="K78" s="52"/>
      <c r="L78" s="52"/>
      <c r="M78" s="161"/>
      <c r="N78" s="81"/>
      <c r="O78" s="136"/>
      <c r="P78" s="136"/>
      <c r="Q78" s="80"/>
      <c r="R78" s="84"/>
      <c r="S78" s="164"/>
      <c r="T78" s="84"/>
      <c r="U78" s="53"/>
      <c r="V78" s="51"/>
      <c r="W78" s="252"/>
    </row>
    <row r="79" spans="1:23" x14ac:dyDescent="0.35">
      <c r="A79" s="143" t="s">
        <v>133</v>
      </c>
      <c r="B79" s="81"/>
      <c r="C79" s="52"/>
      <c r="D79" s="52"/>
      <c r="E79" s="52"/>
      <c r="F79" s="52"/>
      <c r="G79" s="52"/>
      <c r="H79" s="52"/>
      <c r="I79" s="52"/>
      <c r="J79" s="52"/>
      <c r="K79" s="52"/>
      <c r="L79" s="52"/>
      <c r="M79" s="161"/>
      <c r="N79" s="81"/>
      <c r="O79" s="136"/>
      <c r="P79" s="136"/>
      <c r="Q79" s="80"/>
      <c r="R79" s="84"/>
      <c r="S79" s="164"/>
      <c r="T79" s="84"/>
      <c r="U79" s="53"/>
      <c r="W79" s="252"/>
    </row>
    <row r="80" spans="1:23" x14ac:dyDescent="0.35">
      <c r="A80" s="143" t="s">
        <v>134</v>
      </c>
      <c r="B80" s="81"/>
      <c r="C80" s="52"/>
      <c r="D80" s="52"/>
      <c r="E80" s="52"/>
      <c r="F80" s="52"/>
      <c r="G80" s="52"/>
      <c r="H80" s="52"/>
      <c r="I80" s="52"/>
      <c r="J80" s="52"/>
      <c r="K80" s="52"/>
      <c r="L80" s="52"/>
      <c r="M80" s="161"/>
      <c r="N80" s="81"/>
      <c r="O80" s="136"/>
      <c r="P80" s="136"/>
      <c r="Q80" s="80"/>
      <c r="R80" s="84"/>
      <c r="S80" s="164"/>
      <c r="T80" s="84"/>
      <c r="U80" s="53"/>
      <c r="W80" s="252"/>
    </row>
    <row r="81" spans="1:23" ht="15" thickBot="1" x14ac:dyDescent="0.4">
      <c r="A81" s="165" t="s">
        <v>135</v>
      </c>
      <c r="B81" s="106"/>
      <c r="C81" s="106"/>
      <c r="D81" s="106"/>
      <c r="E81" s="106"/>
      <c r="F81" s="106"/>
      <c r="G81" s="106"/>
      <c r="H81" s="106"/>
      <c r="I81" s="106"/>
      <c r="J81" s="106"/>
      <c r="K81" s="106"/>
      <c r="L81" s="106"/>
      <c r="M81" s="106"/>
      <c r="N81" s="106"/>
      <c r="O81" s="106"/>
      <c r="P81" s="106"/>
      <c r="Q81" s="106"/>
      <c r="R81" s="106"/>
      <c r="S81" s="106"/>
      <c r="T81" s="139">
        <f>SUM(T73:T80)</f>
        <v>0</v>
      </c>
      <c r="U81" s="109"/>
      <c r="W81" s="252"/>
    </row>
    <row r="82" spans="1:23" ht="15.5" thickTop="1" thickBot="1" x14ac:dyDescent="0.4">
      <c r="A82" s="111"/>
      <c r="B82" s="111"/>
      <c r="C82" s="111"/>
      <c r="D82" s="111"/>
      <c r="E82" s="111"/>
      <c r="F82" s="111"/>
      <c r="G82" s="111"/>
      <c r="H82" s="111"/>
      <c r="I82" s="111"/>
      <c r="J82" s="111"/>
      <c r="K82" s="111"/>
      <c r="L82" s="111"/>
      <c r="M82" s="111"/>
      <c r="N82" s="111"/>
      <c r="O82" s="111"/>
      <c r="P82" s="111"/>
      <c r="Q82" s="111"/>
      <c r="R82" s="111"/>
      <c r="S82" s="111"/>
      <c r="T82" s="111"/>
      <c r="U82" s="111"/>
      <c r="W82" s="104"/>
    </row>
    <row r="83" spans="1:23" ht="16" thickTop="1" x14ac:dyDescent="0.35">
      <c r="A83" s="65" t="s">
        <v>136</v>
      </c>
      <c r="B83" s="156"/>
      <c r="C83" s="156"/>
      <c r="D83" s="156"/>
      <c r="E83" s="156"/>
      <c r="F83" s="156"/>
      <c r="G83" s="156"/>
      <c r="H83" s="156"/>
      <c r="I83" s="156"/>
      <c r="J83" s="156"/>
      <c r="K83" s="156"/>
      <c r="L83" s="156"/>
      <c r="M83" s="156"/>
      <c r="N83" s="156"/>
      <c r="O83" s="156"/>
      <c r="P83" s="156"/>
      <c r="Q83" s="156"/>
      <c r="R83" s="156"/>
      <c r="S83" s="156"/>
      <c r="T83" s="156"/>
      <c r="U83" s="157"/>
      <c r="W83" s="104"/>
    </row>
    <row r="84" spans="1:23" x14ac:dyDescent="0.35">
      <c r="A84" s="237" t="s">
        <v>58</v>
      </c>
      <c r="B84" s="239" t="s">
        <v>137</v>
      </c>
      <c r="C84" s="240"/>
      <c r="D84" s="240"/>
      <c r="E84" s="240"/>
      <c r="F84" s="133"/>
      <c r="G84" s="133"/>
      <c r="H84" s="133"/>
      <c r="I84" s="133"/>
      <c r="J84" s="133"/>
      <c r="K84" s="133"/>
      <c r="L84" s="133"/>
      <c r="M84" s="134"/>
      <c r="N84" s="243" t="s">
        <v>138</v>
      </c>
      <c r="O84" s="245" t="s">
        <v>59</v>
      </c>
      <c r="P84" s="247" t="s">
        <v>139</v>
      </c>
      <c r="Q84" s="248"/>
      <c r="R84" s="249" t="s">
        <v>140</v>
      </c>
      <c r="S84" s="264"/>
      <c r="T84" s="265" t="s">
        <v>141</v>
      </c>
      <c r="U84" s="266" t="s">
        <v>71</v>
      </c>
      <c r="W84" s="104"/>
    </row>
    <row r="85" spans="1:23" ht="26.5" customHeight="1" x14ac:dyDescent="0.35">
      <c r="A85" s="238"/>
      <c r="B85" s="241"/>
      <c r="C85" s="242"/>
      <c r="D85" s="242"/>
      <c r="E85" s="242"/>
      <c r="F85" s="135"/>
      <c r="G85" s="135"/>
      <c r="H85" s="135"/>
      <c r="I85" s="135"/>
      <c r="J85" s="135"/>
      <c r="K85" s="135"/>
      <c r="L85" s="135"/>
      <c r="M85" s="135"/>
      <c r="N85" s="244"/>
      <c r="O85" s="246"/>
      <c r="P85" s="160" t="s">
        <v>142</v>
      </c>
      <c r="Q85" s="166" t="s">
        <v>143</v>
      </c>
      <c r="R85" s="249"/>
      <c r="S85" s="264"/>
      <c r="T85" s="265"/>
      <c r="U85" s="267"/>
      <c r="W85" s="104"/>
    </row>
    <row r="86" spans="1:23" x14ac:dyDescent="0.35">
      <c r="A86" s="143" t="s">
        <v>144</v>
      </c>
      <c r="B86" s="81"/>
      <c r="C86" s="52"/>
      <c r="D86" s="52"/>
      <c r="E86" s="52"/>
      <c r="F86" s="52"/>
      <c r="G86" s="52"/>
      <c r="H86" s="52"/>
      <c r="I86" s="52"/>
      <c r="J86" s="52"/>
      <c r="K86" s="52"/>
      <c r="L86" s="52"/>
      <c r="M86" s="52"/>
      <c r="N86" s="80"/>
      <c r="O86" s="80"/>
      <c r="P86" s="136"/>
      <c r="Q86" s="136"/>
      <c r="R86" s="80"/>
      <c r="S86" s="167"/>
      <c r="T86" s="84"/>
      <c r="U86" s="53"/>
    </row>
    <row r="87" spans="1:23" x14ac:dyDescent="0.35">
      <c r="A87" s="143" t="s">
        <v>145</v>
      </c>
      <c r="B87" s="81"/>
      <c r="C87" s="52"/>
      <c r="D87" s="52"/>
      <c r="E87" s="52"/>
      <c r="F87" s="52"/>
      <c r="G87" s="52"/>
      <c r="H87" s="52"/>
      <c r="I87" s="52"/>
      <c r="J87" s="52"/>
      <c r="K87" s="52"/>
      <c r="L87" s="52"/>
      <c r="M87" s="52"/>
      <c r="N87" s="80"/>
      <c r="O87" s="80"/>
      <c r="P87" s="136"/>
      <c r="Q87" s="136"/>
      <c r="R87" s="80"/>
      <c r="S87" s="167"/>
      <c r="T87" s="84"/>
      <c r="U87" s="53"/>
      <c r="W87" s="132"/>
    </row>
    <row r="88" spans="1:23" x14ac:dyDescent="0.35">
      <c r="A88" s="143" t="s">
        <v>146</v>
      </c>
      <c r="B88" s="81"/>
      <c r="C88" s="52"/>
      <c r="D88" s="52"/>
      <c r="E88" s="52"/>
      <c r="F88" s="52"/>
      <c r="G88" s="52"/>
      <c r="H88" s="52"/>
      <c r="I88" s="52"/>
      <c r="J88" s="52"/>
      <c r="K88" s="52"/>
      <c r="L88" s="52"/>
      <c r="M88" s="52"/>
      <c r="N88" s="80"/>
      <c r="O88" s="80"/>
      <c r="P88" s="136"/>
      <c r="Q88" s="136"/>
      <c r="R88" s="80"/>
      <c r="S88" s="167"/>
      <c r="T88" s="84"/>
      <c r="U88" s="53"/>
      <c r="W88" s="234" t="s">
        <v>147</v>
      </c>
    </row>
    <row r="89" spans="1:23" x14ac:dyDescent="0.35">
      <c r="A89" s="143" t="s">
        <v>148</v>
      </c>
      <c r="B89" s="81"/>
      <c r="C89" s="52"/>
      <c r="D89" s="52"/>
      <c r="E89" s="52"/>
      <c r="F89" s="52"/>
      <c r="G89" s="52"/>
      <c r="H89" s="52"/>
      <c r="I89" s="52"/>
      <c r="J89" s="52"/>
      <c r="K89" s="52"/>
      <c r="L89" s="52"/>
      <c r="M89" s="52"/>
      <c r="N89" s="80"/>
      <c r="O89" s="80"/>
      <c r="P89" s="136"/>
      <c r="Q89" s="136"/>
      <c r="R89" s="80"/>
      <c r="S89" s="167"/>
      <c r="T89" s="84"/>
      <c r="U89" s="53"/>
      <c r="W89" s="234"/>
    </row>
    <row r="90" spans="1:23" x14ac:dyDescent="0.35">
      <c r="A90" s="143" t="s">
        <v>149</v>
      </c>
      <c r="B90" s="81"/>
      <c r="C90" s="52"/>
      <c r="D90" s="52"/>
      <c r="E90" s="52"/>
      <c r="F90" s="52"/>
      <c r="G90" s="52"/>
      <c r="H90" s="52"/>
      <c r="I90" s="52"/>
      <c r="J90" s="52"/>
      <c r="K90" s="52"/>
      <c r="L90" s="52"/>
      <c r="M90" s="52"/>
      <c r="N90" s="80"/>
      <c r="O90" s="80"/>
      <c r="P90" s="136"/>
      <c r="Q90" s="136"/>
      <c r="R90" s="80"/>
      <c r="S90" s="167"/>
      <c r="T90" s="84"/>
      <c r="U90" s="53"/>
      <c r="W90" s="234"/>
    </row>
    <row r="91" spans="1:23" x14ac:dyDescent="0.35">
      <c r="A91" s="143" t="s">
        <v>150</v>
      </c>
      <c r="B91" s="81"/>
      <c r="C91" s="52"/>
      <c r="D91" s="52"/>
      <c r="E91" s="52"/>
      <c r="F91" s="52"/>
      <c r="G91" s="52"/>
      <c r="H91" s="52"/>
      <c r="I91" s="52"/>
      <c r="J91" s="52"/>
      <c r="K91" s="52"/>
      <c r="L91" s="52"/>
      <c r="M91" s="52"/>
      <c r="N91" s="80"/>
      <c r="O91" s="80"/>
      <c r="P91" s="136"/>
      <c r="Q91" s="136"/>
      <c r="R91" s="80"/>
      <c r="S91" s="167"/>
      <c r="T91" s="84"/>
      <c r="U91" s="53"/>
      <c r="W91" s="234"/>
    </row>
    <row r="92" spans="1:23" x14ac:dyDescent="0.35">
      <c r="A92" s="143" t="s">
        <v>151</v>
      </c>
      <c r="B92" s="81"/>
      <c r="C92" s="52"/>
      <c r="D92" s="52"/>
      <c r="E92" s="52"/>
      <c r="F92" s="52"/>
      <c r="G92" s="52"/>
      <c r="H92" s="52"/>
      <c r="I92" s="52"/>
      <c r="J92" s="52"/>
      <c r="K92" s="52"/>
      <c r="L92" s="52"/>
      <c r="M92" s="52"/>
      <c r="N92" s="80"/>
      <c r="O92" s="80"/>
      <c r="P92" s="136"/>
      <c r="Q92" s="136"/>
      <c r="R92" s="80"/>
      <c r="S92" s="167"/>
      <c r="T92" s="84"/>
      <c r="U92" s="53"/>
      <c r="W92" s="234"/>
    </row>
    <row r="93" spans="1:23" x14ac:dyDescent="0.35">
      <c r="A93" s="143" t="s">
        <v>152</v>
      </c>
      <c r="B93" s="81"/>
      <c r="C93" s="52"/>
      <c r="D93" s="52"/>
      <c r="E93" s="52"/>
      <c r="F93" s="52"/>
      <c r="G93" s="52"/>
      <c r="H93" s="52"/>
      <c r="I93" s="52"/>
      <c r="J93" s="52"/>
      <c r="K93" s="52"/>
      <c r="L93" s="52"/>
      <c r="M93" s="52"/>
      <c r="N93" s="80"/>
      <c r="O93" s="80"/>
      <c r="P93" s="136"/>
      <c r="Q93" s="136"/>
      <c r="R93" s="80"/>
      <c r="S93" s="167"/>
      <c r="T93" s="84"/>
      <c r="U93" s="53"/>
      <c r="W93" s="234"/>
    </row>
    <row r="94" spans="1:23" x14ac:dyDescent="0.35">
      <c r="A94" s="92" t="s">
        <v>89</v>
      </c>
      <c r="B94" s="93"/>
      <c r="C94" s="93"/>
      <c r="D94" s="93"/>
      <c r="E94" s="93"/>
      <c r="F94" s="93"/>
      <c r="G94" s="93"/>
      <c r="H94" s="93"/>
      <c r="I94" s="93"/>
      <c r="J94" s="93"/>
      <c r="K94" s="93"/>
      <c r="L94" s="93"/>
      <c r="M94" s="93"/>
      <c r="N94" s="93"/>
      <c r="O94" s="93"/>
      <c r="P94" s="93"/>
      <c r="Q94" s="93"/>
      <c r="R94" s="93"/>
      <c r="S94" s="93"/>
      <c r="T94" s="168">
        <f>SUM(T86:T93)</f>
        <v>0</v>
      </c>
      <c r="U94" s="98"/>
      <c r="W94" s="234"/>
    </row>
    <row r="95" spans="1:23" x14ac:dyDescent="0.35">
      <c r="A95" s="189" t="s">
        <v>90</v>
      </c>
      <c r="B95" s="190"/>
      <c r="C95" s="190"/>
      <c r="D95" s="190"/>
      <c r="E95" s="190"/>
      <c r="F95" s="190"/>
      <c r="G95" s="190"/>
      <c r="H95" s="190"/>
      <c r="I95" s="190"/>
      <c r="J95" s="190"/>
      <c r="K95" s="190"/>
      <c r="L95" s="190"/>
      <c r="M95" s="190"/>
      <c r="N95" s="190"/>
      <c r="O95" s="190"/>
      <c r="P95" s="190"/>
      <c r="Q95" s="190"/>
      <c r="R95" s="190"/>
      <c r="S95" s="190"/>
      <c r="T95" s="191">
        <f>T94*0.25</f>
        <v>0</v>
      </c>
      <c r="U95" s="98"/>
      <c r="W95" s="132"/>
    </row>
    <row r="96" spans="1:23" ht="15" thickBot="1" x14ac:dyDescent="0.4">
      <c r="A96" s="105" t="s">
        <v>153</v>
      </c>
      <c r="B96" s="106"/>
      <c r="C96" s="106"/>
      <c r="D96" s="106"/>
      <c r="E96" s="106"/>
      <c r="F96" s="106"/>
      <c r="G96" s="106"/>
      <c r="H96" s="106"/>
      <c r="I96" s="106"/>
      <c r="J96" s="106"/>
      <c r="K96" s="106"/>
      <c r="L96" s="106"/>
      <c r="M96" s="106"/>
      <c r="N96" s="106"/>
      <c r="O96" s="106"/>
      <c r="P96" s="106"/>
      <c r="Q96" s="106"/>
      <c r="R96" s="106"/>
      <c r="S96" s="106"/>
      <c r="T96" s="108">
        <f>SUM(T94:T95)</f>
        <v>0</v>
      </c>
      <c r="U96" s="109"/>
      <c r="W96" s="132"/>
    </row>
    <row r="97" spans="1:23" ht="15" thickTop="1" x14ac:dyDescent="0.35">
      <c r="A97" s="169"/>
      <c r="B97" s="111"/>
      <c r="C97" s="111"/>
      <c r="D97" s="111"/>
      <c r="E97" s="111"/>
      <c r="F97" s="111"/>
      <c r="G97" s="111"/>
      <c r="H97" s="111"/>
      <c r="I97" s="111"/>
      <c r="J97" s="111"/>
      <c r="K97" s="111"/>
      <c r="L97" s="111"/>
      <c r="M97" s="111"/>
      <c r="N97" s="111"/>
      <c r="O97" s="111"/>
      <c r="P97" s="111"/>
      <c r="Q97" s="111"/>
      <c r="R97" s="111"/>
      <c r="S97" s="111"/>
      <c r="T97" s="111"/>
      <c r="U97" s="111"/>
      <c r="W97" s="132"/>
    </row>
    <row r="98" spans="1:23" ht="15" thickBot="1" x14ac:dyDescent="0.4">
      <c r="A98" s="111"/>
      <c r="B98" s="111"/>
      <c r="C98" s="111"/>
      <c r="D98" s="111"/>
      <c r="E98" s="111"/>
      <c r="F98" s="111"/>
      <c r="G98" s="111"/>
      <c r="H98" s="111"/>
      <c r="I98" s="111"/>
      <c r="J98" s="111"/>
      <c r="K98" s="111"/>
      <c r="L98" s="111"/>
      <c r="M98" s="111"/>
      <c r="N98" s="111"/>
      <c r="O98" s="111"/>
      <c r="P98" s="111"/>
      <c r="Q98" s="111"/>
      <c r="R98" s="111"/>
      <c r="S98" s="111"/>
      <c r="T98" s="111"/>
      <c r="U98" s="111"/>
      <c r="W98" s="132"/>
    </row>
    <row r="99" spans="1:23" ht="24.65" customHeight="1" thickTop="1" x14ac:dyDescent="0.35">
      <c r="A99" s="235" t="s">
        <v>154</v>
      </c>
      <c r="B99" s="236"/>
      <c r="C99" s="170"/>
      <c r="D99" s="171"/>
      <c r="E99" s="111"/>
      <c r="F99" s="111"/>
      <c r="G99" s="111"/>
      <c r="H99" s="111"/>
      <c r="I99" s="111"/>
      <c r="J99" s="111"/>
      <c r="K99" s="111"/>
      <c r="L99" s="111"/>
      <c r="M99" s="111"/>
      <c r="N99" s="111"/>
      <c r="O99" s="204" t="s">
        <v>155</v>
      </c>
      <c r="P99" s="204"/>
      <c r="Q99" s="204"/>
      <c r="R99" s="204"/>
      <c r="S99" s="204"/>
      <c r="T99" s="204"/>
      <c r="U99" s="204"/>
      <c r="V99" s="104"/>
      <c r="W99" s="104"/>
    </row>
    <row r="100" spans="1:23" ht="15" thickBot="1" x14ac:dyDescent="0.4">
      <c r="A100" s="172" t="s">
        <v>156</v>
      </c>
      <c r="B100" s="173"/>
      <c r="C100" s="173"/>
      <c r="D100" s="174">
        <f>SUM(D101:D105)</f>
        <v>0</v>
      </c>
      <c r="E100" s="111"/>
      <c r="F100" s="111"/>
      <c r="G100" s="111"/>
      <c r="H100" s="111"/>
      <c r="I100" s="111"/>
      <c r="J100" s="111"/>
      <c r="K100" s="111"/>
      <c r="L100" s="111"/>
      <c r="M100" s="111"/>
      <c r="N100" s="111"/>
      <c r="O100" s="204"/>
      <c r="P100" s="204"/>
      <c r="Q100" s="204"/>
      <c r="R100" s="204"/>
      <c r="S100" s="204"/>
      <c r="T100" s="204"/>
      <c r="U100" s="204"/>
      <c r="W100" s="104"/>
    </row>
    <row r="101" spans="1:23" ht="15" thickTop="1" x14ac:dyDescent="0.35">
      <c r="A101" s="192" t="s">
        <v>157</v>
      </c>
      <c r="B101" s="193"/>
      <c r="C101" s="190"/>
      <c r="D101" s="194">
        <f>T31</f>
        <v>0</v>
      </c>
      <c r="E101" s="111"/>
      <c r="F101" s="111"/>
      <c r="G101" s="111"/>
      <c r="H101" s="111"/>
      <c r="I101" s="111"/>
      <c r="J101" s="111"/>
      <c r="K101" s="111"/>
      <c r="L101" s="111"/>
      <c r="M101" s="111"/>
      <c r="N101" s="111"/>
      <c r="O101" t="s">
        <v>158</v>
      </c>
      <c r="P101" s="2"/>
      <c r="Q101" s="2"/>
      <c r="R101" s="2"/>
      <c r="S101" s="175"/>
      <c r="T101" s="2"/>
      <c r="U101" s="2"/>
      <c r="W101" s="104"/>
    </row>
    <row r="102" spans="1:23" ht="15" thickBot="1" x14ac:dyDescent="0.4">
      <c r="A102" s="176" t="s">
        <v>168</v>
      </c>
      <c r="B102" s="177"/>
      <c r="C102" s="55"/>
      <c r="D102" s="178">
        <f>T55</f>
        <v>0</v>
      </c>
      <c r="E102" s="111"/>
      <c r="F102" s="111"/>
      <c r="G102" s="111"/>
      <c r="H102" s="111"/>
      <c r="I102" s="111"/>
      <c r="J102" s="111"/>
      <c r="K102" s="111"/>
      <c r="L102" s="111"/>
      <c r="M102" s="111"/>
      <c r="N102" s="111"/>
      <c r="O102" s="2" t="s">
        <v>159</v>
      </c>
      <c r="P102" s="179"/>
      <c r="Q102" s="2"/>
      <c r="R102" s="2"/>
      <c r="S102" s="175"/>
      <c r="T102" s="2"/>
      <c r="U102" s="2"/>
      <c r="W102" s="104"/>
    </row>
    <row r="103" spans="1:23" ht="15" thickBot="1" x14ac:dyDescent="0.4">
      <c r="A103" s="176" t="s">
        <v>160</v>
      </c>
      <c r="B103" s="177"/>
      <c r="C103" s="55"/>
      <c r="D103" s="178">
        <f>T69</f>
        <v>0</v>
      </c>
      <c r="E103" s="111"/>
      <c r="F103" s="111"/>
      <c r="G103" s="111"/>
      <c r="H103" s="111"/>
      <c r="I103" s="111"/>
      <c r="J103" s="111"/>
      <c r="K103" s="111"/>
      <c r="L103" s="111"/>
      <c r="M103" s="111"/>
      <c r="N103" s="111"/>
      <c r="O103" s="2"/>
      <c r="P103" s="180" t="s">
        <v>161</v>
      </c>
      <c r="Q103" s="181"/>
      <c r="R103" s="180" t="s">
        <v>162</v>
      </c>
      <c r="S103" s="182"/>
      <c r="T103" s="183"/>
      <c r="U103" s="184"/>
      <c r="V103" s="2"/>
      <c r="W103" s="104"/>
    </row>
    <row r="104" spans="1:23" ht="15" thickBot="1" x14ac:dyDescent="0.4">
      <c r="A104" s="185" t="s">
        <v>163</v>
      </c>
      <c r="B104" s="177"/>
      <c r="C104" s="55"/>
      <c r="D104" s="178">
        <f>T81</f>
        <v>0</v>
      </c>
      <c r="E104" s="111"/>
      <c r="F104" s="111"/>
      <c r="G104" s="111"/>
      <c r="H104" s="111"/>
      <c r="I104" s="111"/>
      <c r="J104" s="111"/>
      <c r="K104" s="111"/>
      <c r="L104" s="111"/>
      <c r="M104" s="111"/>
      <c r="N104" s="111"/>
      <c r="O104" s="2"/>
      <c r="P104" s="2"/>
      <c r="Q104" s="2"/>
      <c r="R104" s="2"/>
      <c r="S104" s="195"/>
      <c r="T104" s="196"/>
      <c r="U104" s="197"/>
      <c r="V104" s="2"/>
      <c r="W104" s="104"/>
    </row>
    <row r="105" spans="1:23" ht="15" thickBot="1" x14ac:dyDescent="0.4">
      <c r="A105" s="165" t="s">
        <v>164</v>
      </c>
      <c r="B105" s="186"/>
      <c r="C105" s="106"/>
      <c r="D105" s="187">
        <f>T96</f>
        <v>0</v>
      </c>
      <c r="E105" s="111"/>
      <c r="F105" s="111"/>
      <c r="G105" s="111"/>
      <c r="H105" s="111"/>
      <c r="I105" s="111"/>
      <c r="J105" s="111"/>
      <c r="K105" s="111"/>
      <c r="L105" s="111"/>
      <c r="M105" s="111"/>
      <c r="N105" s="111"/>
      <c r="O105" s="198"/>
      <c r="P105" s="2"/>
      <c r="Q105" s="2"/>
      <c r="R105" s="2"/>
      <c r="S105" s="256" t="s">
        <v>165</v>
      </c>
      <c r="T105" s="257"/>
      <c r="U105" s="258"/>
      <c r="V105" s="2"/>
      <c r="W105" s="104"/>
    </row>
    <row r="106" spans="1:23" ht="15.5" thickTop="1" thickBot="1" x14ac:dyDescent="0.4">
      <c r="A106" s="111"/>
      <c r="B106" s="111"/>
      <c r="C106" s="111"/>
      <c r="D106" s="111"/>
      <c r="E106" s="111"/>
      <c r="F106" s="111"/>
      <c r="G106" s="111"/>
      <c r="H106" s="111"/>
      <c r="I106" s="111"/>
      <c r="J106" s="111"/>
      <c r="K106" s="111"/>
      <c r="L106" s="111"/>
      <c r="M106" s="111"/>
      <c r="N106" s="111"/>
      <c r="O106" s="188"/>
      <c r="P106" s="199"/>
      <c r="Q106" s="199"/>
      <c r="R106" s="200"/>
      <c r="S106" s="259"/>
      <c r="T106" s="260"/>
      <c r="U106" s="261"/>
      <c r="V106" s="2"/>
      <c r="W106" s="104"/>
    </row>
    <row r="107" spans="1:23" x14ac:dyDescent="0.35">
      <c r="A107" s="111"/>
      <c r="B107" s="111"/>
      <c r="C107" s="111"/>
      <c r="D107" s="111"/>
      <c r="E107" s="111"/>
      <c r="F107" s="111"/>
      <c r="G107" s="111"/>
      <c r="H107" s="111"/>
      <c r="I107" s="111"/>
      <c r="J107" s="111"/>
      <c r="K107" s="111"/>
      <c r="L107" s="111"/>
      <c r="M107" s="111"/>
      <c r="N107" s="111"/>
      <c r="O107" s="111"/>
      <c r="P107" s="111"/>
      <c r="Q107" s="111"/>
      <c r="R107" s="111"/>
      <c r="S107" s="111"/>
      <c r="T107" s="111"/>
      <c r="U107" s="111"/>
      <c r="V107" s="2"/>
      <c r="W107" s="138"/>
    </row>
    <row r="108" spans="1:23" x14ac:dyDescent="0.35">
      <c r="F108" s="111"/>
      <c r="G108" s="111"/>
      <c r="H108" s="111"/>
      <c r="I108" s="111"/>
      <c r="J108" s="111"/>
      <c r="K108" s="111"/>
      <c r="L108" s="111"/>
      <c r="M108" s="111"/>
      <c r="N108" s="111"/>
      <c r="O108" s="111"/>
      <c r="P108" s="111"/>
      <c r="Q108" s="111"/>
      <c r="R108" s="111"/>
      <c r="S108" s="111"/>
      <c r="T108" s="111"/>
      <c r="U108" s="111"/>
      <c r="V108" s="2"/>
      <c r="W108" s="104"/>
    </row>
    <row r="109" spans="1:23" x14ac:dyDescent="0.35">
      <c r="F109" s="111"/>
      <c r="G109" s="111"/>
      <c r="H109" s="111"/>
      <c r="I109" s="111"/>
      <c r="J109" s="111"/>
      <c r="K109" s="111"/>
      <c r="L109" s="111"/>
      <c r="M109" s="111"/>
      <c r="N109" s="111"/>
      <c r="O109" s="111"/>
      <c r="P109" s="111"/>
      <c r="Q109" s="111"/>
      <c r="R109" s="111"/>
      <c r="S109" s="111"/>
      <c r="T109" s="111"/>
      <c r="U109" s="111"/>
      <c r="W109" s="104"/>
    </row>
    <row r="110" spans="1:23" x14ac:dyDescent="0.35">
      <c r="F110" s="111"/>
      <c r="G110" s="111"/>
      <c r="H110" s="111"/>
      <c r="I110" s="111"/>
      <c r="J110" s="111"/>
      <c r="K110" s="111"/>
      <c r="L110" s="111"/>
      <c r="M110" s="111"/>
      <c r="N110" s="111"/>
      <c r="O110" s="111"/>
      <c r="P110" s="111"/>
      <c r="Q110" s="111"/>
      <c r="R110" s="111"/>
      <c r="S110" s="111"/>
      <c r="T110" s="111"/>
      <c r="U110" s="111"/>
      <c r="W110" s="104"/>
    </row>
    <row r="111" spans="1:23" x14ac:dyDescent="0.35">
      <c r="F111" s="111"/>
      <c r="G111" s="111"/>
      <c r="H111" s="111"/>
      <c r="I111" s="111"/>
      <c r="J111" s="111"/>
      <c r="K111" s="111"/>
      <c r="L111" s="111"/>
      <c r="M111" s="111"/>
      <c r="N111" s="111"/>
      <c r="O111" s="111"/>
      <c r="P111" s="111"/>
      <c r="Q111" s="111"/>
      <c r="R111" s="111"/>
      <c r="S111" s="111"/>
      <c r="T111" s="111"/>
      <c r="U111" s="111"/>
      <c r="W111" s="104"/>
    </row>
    <row r="112" spans="1:23" x14ac:dyDescent="0.35">
      <c r="F112" s="111"/>
      <c r="G112" s="111"/>
      <c r="H112" s="111"/>
      <c r="I112" s="111"/>
      <c r="J112" s="111"/>
      <c r="K112" s="111"/>
      <c r="L112" s="111"/>
      <c r="M112" s="111"/>
      <c r="N112" s="111"/>
      <c r="O112" s="111"/>
      <c r="P112" s="111"/>
      <c r="Q112" s="111"/>
      <c r="R112" s="111"/>
      <c r="S112" s="111"/>
      <c r="T112" s="111"/>
      <c r="U112" s="111"/>
      <c r="W112" s="104"/>
    </row>
    <row r="113" spans="6:23" x14ac:dyDescent="0.35">
      <c r="F113" s="111"/>
      <c r="G113" s="111"/>
      <c r="H113" s="111"/>
      <c r="I113" s="111"/>
      <c r="J113" s="111"/>
      <c r="K113" s="111"/>
      <c r="L113" s="111"/>
      <c r="M113" s="111"/>
      <c r="N113" s="111"/>
      <c r="O113" s="111"/>
      <c r="P113" s="111"/>
      <c r="Q113" s="111"/>
      <c r="R113" s="111"/>
      <c r="S113" s="111"/>
      <c r="T113" s="111"/>
      <c r="U113" s="111"/>
      <c r="W113" s="104"/>
    </row>
    <row r="114" spans="6:23" x14ac:dyDescent="0.35">
      <c r="F114" s="111"/>
      <c r="G114" s="111"/>
      <c r="H114" s="111"/>
      <c r="I114" s="111"/>
      <c r="J114" s="111"/>
      <c r="K114" s="111"/>
      <c r="L114" s="111"/>
      <c r="M114" s="111"/>
      <c r="N114" s="111"/>
      <c r="O114" s="111"/>
      <c r="P114" s="111"/>
      <c r="Q114" s="111"/>
      <c r="R114" s="111"/>
      <c r="S114" s="111"/>
      <c r="T114" s="111"/>
      <c r="U114" s="111"/>
      <c r="W114" s="132"/>
    </row>
    <row r="115" spans="6:23" x14ac:dyDescent="0.35">
      <c r="F115" s="111"/>
      <c r="G115" s="111"/>
      <c r="H115" s="111"/>
      <c r="I115" s="111"/>
      <c r="J115" s="111"/>
      <c r="K115" s="111"/>
      <c r="L115" s="111"/>
      <c r="M115" s="111"/>
      <c r="N115" s="111"/>
      <c r="O115" s="111"/>
      <c r="P115" s="111"/>
      <c r="Q115" s="111"/>
      <c r="R115" s="111"/>
      <c r="S115" s="111"/>
      <c r="T115" s="111"/>
      <c r="U115" s="111"/>
      <c r="W115" s="138"/>
    </row>
    <row r="116" spans="6:23" x14ac:dyDescent="0.35">
      <c r="F116" s="111"/>
      <c r="G116" s="111"/>
      <c r="H116" s="111"/>
      <c r="I116" s="111"/>
      <c r="J116" s="111"/>
      <c r="K116" s="111"/>
      <c r="L116" s="111"/>
      <c r="M116" s="111"/>
      <c r="N116" s="111"/>
      <c r="O116" s="111"/>
      <c r="P116" s="111"/>
      <c r="Q116" s="111"/>
      <c r="R116" s="111"/>
      <c r="S116" s="111"/>
      <c r="T116" s="111"/>
      <c r="U116" s="111"/>
      <c r="W116" s="132"/>
    </row>
    <row r="117" spans="6:23" x14ac:dyDescent="0.35">
      <c r="F117" s="111"/>
      <c r="G117" s="111"/>
      <c r="H117" s="111"/>
      <c r="I117" s="111"/>
      <c r="J117" s="111"/>
      <c r="K117" s="111"/>
      <c r="L117" s="111"/>
      <c r="M117" s="111"/>
      <c r="N117" s="111"/>
      <c r="O117" s="111"/>
      <c r="P117" s="111"/>
      <c r="Q117" s="111"/>
      <c r="R117" s="111"/>
      <c r="S117" s="111"/>
      <c r="T117" s="111"/>
      <c r="U117" s="111"/>
      <c r="W117" s="132"/>
    </row>
    <row r="118" spans="6:23" x14ac:dyDescent="0.35">
      <c r="F118" s="111"/>
      <c r="G118" s="111"/>
      <c r="H118" s="111"/>
      <c r="I118" s="111"/>
      <c r="J118" s="111"/>
      <c r="K118" s="111"/>
      <c r="L118" s="111"/>
      <c r="M118" s="111"/>
      <c r="N118" s="111"/>
      <c r="O118" s="111"/>
      <c r="P118" s="111"/>
      <c r="Q118" s="111"/>
      <c r="R118" s="111"/>
      <c r="S118" s="111"/>
      <c r="T118" s="111"/>
      <c r="U118" s="111"/>
      <c r="W118" s="132"/>
    </row>
    <row r="119" spans="6:23" x14ac:dyDescent="0.35">
      <c r="F119" s="111"/>
      <c r="G119" s="111"/>
      <c r="H119" s="111"/>
      <c r="I119" s="111"/>
      <c r="J119" s="111"/>
      <c r="K119" s="111"/>
      <c r="L119" s="111"/>
      <c r="M119" s="111"/>
      <c r="N119" s="111"/>
      <c r="O119" s="111"/>
      <c r="P119" s="111"/>
      <c r="Q119" s="111"/>
      <c r="R119" s="111"/>
      <c r="S119" s="111"/>
      <c r="T119" s="111"/>
      <c r="U119" s="111"/>
      <c r="W119" s="132"/>
    </row>
    <row r="120" spans="6:23" x14ac:dyDescent="0.35">
      <c r="F120" s="111"/>
      <c r="G120" s="111"/>
      <c r="H120" s="111"/>
      <c r="I120" s="111"/>
      <c r="J120" s="111"/>
      <c r="K120" s="111"/>
      <c r="L120" s="111"/>
      <c r="M120" s="111"/>
      <c r="N120" s="111"/>
      <c r="O120" s="111"/>
      <c r="P120" s="111"/>
      <c r="Q120" s="111"/>
      <c r="R120" s="111"/>
      <c r="S120" s="111"/>
      <c r="T120" s="111"/>
      <c r="U120" s="111"/>
      <c r="W120" s="132"/>
    </row>
    <row r="121" spans="6:23" x14ac:dyDescent="0.35">
      <c r="F121" s="111"/>
      <c r="G121" s="111"/>
      <c r="H121" s="111"/>
      <c r="I121" s="111"/>
      <c r="J121" s="111"/>
      <c r="K121" s="111"/>
      <c r="L121" s="111"/>
      <c r="M121" s="111"/>
      <c r="N121" s="111"/>
      <c r="O121" s="111"/>
      <c r="P121" s="111"/>
      <c r="Q121" s="111"/>
      <c r="R121" s="111"/>
      <c r="S121" s="111"/>
      <c r="T121" s="111"/>
      <c r="U121" s="111"/>
      <c r="W121" s="132"/>
    </row>
    <row r="122" spans="6:23" x14ac:dyDescent="0.35">
      <c r="F122" s="111"/>
      <c r="G122" s="111"/>
      <c r="H122" s="111"/>
      <c r="I122" s="111"/>
      <c r="J122" s="111"/>
      <c r="K122" s="111"/>
      <c r="L122" s="111"/>
      <c r="M122" s="111"/>
      <c r="N122" s="111"/>
      <c r="O122" s="111"/>
      <c r="P122" s="111"/>
      <c r="Q122" s="111"/>
      <c r="R122" s="111"/>
      <c r="S122" s="111"/>
      <c r="T122" s="111"/>
      <c r="U122" s="111"/>
      <c r="W122" s="132"/>
    </row>
    <row r="123" spans="6:23" x14ac:dyDescent="0.35">
      <c r="F123" s="111"/>
      <c r="G123" s="111"/>
      <c r="H123" s="111"/>
      <c r="I123" s="111"/>
      <c r="J123" s="111"/>
      <c r="K123" s="111"/>
      <c r="L123" s="111"/>
      <c r="M123" s="111"/>
      <c r="N123" s="111"/>
      <c r="O123" s="111"/>
      <c r="P123" s="111"/>
      <c r="Q123" s="111"/>
      <c r="R123" s="111"/>
      <c r="S123" s="111"/>
      <c r="T123" s="111"/>
      <c r="U123" s="111"/>
      <c r="W123" s="132"/>
    </row>
  </sheetData>
  <mergeCells count="44">
    <mergeCell ref="W88:W94"/>
    <mergeCell ref="A99:B99"/>
    <mergeCell ref="O99:U100"/>
    <mergeCell ref="S105:U106"/>
    <mergeCell ref="W73:W81"/>
    <mergeCell ref="A84:A85"/>
    <mergeCell ref="B84:E85"/>
    <mergeCell ref="N84:N85"/>
    <mergeCell ref="O84:O85"/>
    <mergeCell ref="P84:Q84"/>
    <mergeCell ref="R84:R85"/>
    <mergeCell ref="S84:S85"/>
    <mergeCell ref="T84:T85"/>
    <mergeCell ref="U84:U85"/>
    <mergeCell ref="W64:W66"/>
    <mergeCell ref="D23:E23"/>
    <mergeCell ref="D24:E24"/>
    <mergeCell ref="D25:E25"/>
    <mergeCell ref="D26:E26"/>
    <mergeCell ref="D27:E27"/>
    <mergeCell ref="D28:E28"/>
    <mergeCell ref="W33:W35"/>
    <mergeCell ref="B46:E46"/>
    <mergeCell ref="B58:E58"/>
    <mergeCell ref="W58:W59"/>
    <mergeCell ref="W60:W62"/>
    <mergeCell ref="D14:E14"/>
    <mergeCell ref="W14:W29"/>
    <mergeCell ref="D15:E15"/>
    <mergeCell ref="D16:E16"/>
    <mergeCell ref="D17:E17"/>
    <mergeCell ref="D18:E18"/>
    <mergeCell ref="D19:E19"/>
    <mergeCell ref="D20:E20"/>
    <mergeCell ref="D21:E21"/>
    <mergeCell ref="D22:E22"/>
    <mergeCell ref="A4:U8"/>
    <mergeCell ref="W8:W9"/>
    <mergeCell ref="A10:C10"/>
    <mergeCell ref="D10:E10"/>
    <mergeCell ref="W10:W11"/>
    <mergeCell ref="A11:C11"/>
    <mergeCell ref="D11:E11"/>
    <mergeCell ref="S11:U11"/>
  </mergeCells>
  <hyperlinks>
    <hyperlink ref="W5" r:id="rId1" xr:uid="{00000000-0004-0000-0500-000000000000}"/>
    <hyperlink ref="W6" r:id="rId2" xr:uid="{00000000-0004-0000-0500-000001000000}"/>
  </hyperlinks>
  <pageMargins left="0.7" right="0.7" top="0.78740157499999996" bottom="0.78740157499999996"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1c79984-1191-4534-9f1f-3520f356583e" xsi:nil="true"/>
    <lcf76f155ced4ddcb4097134ff3c332f xmlns="170d89e4-6f46-4db5-ad1c-9ba2bdec93f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AF2217CADAC03E45AAD0F619464B2C5B" ma:contentTypeVersion="15" ma:contentTypeDescription="Ein neues Dokument erstellen." ma:contentTypeScope="" ma:versionID="cf7feba852fa22fa290029361cbd1d7b">
  <xsd:schema xmlns:xsd="http://www.w3.org/2001/XMLSchema" xmlns:xs="http://www.w3.org/2001/XMLSchema" xmlns:p="http://schemas.microsoft.com/office/2006/metadata/properties" xmlns:ns2="170d89e4-6f46-4db5-ad1c-9ba2bdec93ff" xmlns:ns3="c1c79984-1191-4534-9f1f-3520f356583e" targetNamespace="http://schemas.microsoft.com/office/2006/metadata/properties" ma:root="true" ma:fieldsID="cf28d5bdb712f280767d81ecc1157ef4" ns2:_="" ns3:_="">
    <xsd:import namespace="170d89e4-6f46-4db5-ad1c-9ba2bdec93ff"/>
    <xsd:import namespace="c1c79984-1191-4534-9f1f-3520f35658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0d89e4-6f46-4db5-ad1c-9ba2bdec93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Bildmarkierungen" ma:readOnly="false" ma:fieldId="{5cf76f15-5ced-4ddc-b409-7134ff3c332f}" ma:taxonomyMulti="true" ma:sspId="03f3604b-9e6b-4895-b00c-d978a76b98f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c79984-1191-4534-9f1f-3520f356583e"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662fc0d-4970-4733-b3e9-889161163d9f}" ma:internalName="TaxCatchAll" ma:showField="CatchAllData" ma:web="c1c79984-1191-4534-9f1f-3520f356583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B9E9D4-80FD-4242-9732-A5272FA2CC46}">
  <ds:schemaRefs>
    <ds:schemaRef ds:uri="http://schemas.microsoft.com/office/2006/metadata/properties"/>
    <ds:schemaRef ds:uri="http://schemas.microsoft.com/office/infopath/2007/PartnerControls"/>
    <ds:schemaRef ds:uri="c1c79984-1191-4534-9f1f-3520f356583e"/>
    <ds:schemaRef ds:uri="170d89e4-6f46-4db5-ad1c-9ba2bdec93ff"/>
  </ds:schemaRefs>
</ds:datastoreItem>
</file>

<file path=customXml/itemProps2.xml><?xml version="1.0" encoding="utf-8"?>
<ds:datastoreItem xmlns:ds="http://schemas.openxmlformats.org/officeDocument/2006/customXml" ds:itemID="{A9C5BF68-EC1D-428F-8974-9B9BB28DCD5D}">
  <ds:schemaRefs>
    <ds:schemaRef ds:uri="http://schemas.microsoft.com/sharepoint/v3/contenttype/forms"/>
  </ds:schemaRefs>
</ds:datastoreItem>
</file>

<file path=customXml/itemProps3.xml><?xml version="1.0" encoding="utf-8"?>
<ds:datastoreItem xmlns:ds="http://schemas.openxmlformats.org/officeDocument/2006/customXml" ds:itemID="{36854869-84E7-4560-A606-263C7348BADE}"/>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1</vt:i4>
      </vt:variant>
    </vt:vector>
  </HeadingPairs>
  <TitlesOfParts>
    <vt:vector size="7" baseType="lpstr">
      <vt:lpstr>Kostenplan_kumuliert</vt:lpstr>
      <vt:lpstr>Partner_A_detailliert</vt:lpstr>
      <vt:lpstr>Partner_B_detailliert</vt:lpstr>
      <vt:lpstr>Partner_C_detailliert</vt:lpstr>
      <vt:lpstr>Partner_D_detailliert</vt:lpstr>
      <vt:lpstr>Partner_E_detailliert</vt:lpstr>
      <vt:lpstr>Kostenplan_kumuliert!Druckbereich</vt:lpstr>
    </vt:vector>
  </TitlesOfParts>
  <Company>FFG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Martina Jilka</dc:creator>
  <cp:lastModifiedBy>Rita Kremsner</cp:lastModifiedBy>
  <cp:lastPrinted>2020-08-25T09:03:01Z</cp:lastPrinted>
  <dcterms:created xsi:type="dcterms:W3CDTF">2013-04-04T13:20:17Z</dcterms:created>
  <dcterms:modified xsi:type="dcterms:W3CDTF">2023-08-09T10:38:12Z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0x010100AF2217CADAC03E45AAD0F619464B2C5B</vt:lpwstr>
  </property>
  <property fmtid="{D5CDD505-2E9C-101B-9397-08002B2CF9AE}" pid="3" name="Order">
    <vt:r8>3257600</vt:r8>
  </property>
  <property fmtid="{D5CDD505-2E9C-101B-9397-08002B2CF9AE}" pid="4" name="MediaServiceImageTags">
    <vt:lpwstr/>
  </property>
</Properties>
</file>